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odeName="Questa_cartella_di_lavoro" defaultThemeVersion="124226"/>
  <mc:AlternateContent xmlns:mc="http://schemas.openxmlformats.org/markup-compatibility/2006">
    <mc:Choice Requires="x15">
      <x15ac:absPath xmlns:x15ac="http://schemas.microsoft.com/office/spreadsheetml/2010/11/ac" url="C:\Users\Lucilia\Desktop\"/>
    </mc:Choice>
  </mc:AlternateContent>
  <xr:revisionPtr revIDLastSave="0" documentId="13_ncr:1_{A0368888-C925-4BEE-B278-D162AAFE735A}" xr6:coauthVersionLast="45" xr6:coauthVersionMax="45" xr10:uidLastSave="{00000000-0000-0000-0000-000000000000}"/>
  <bookViews>
    <workbookView xWindow="-108" yWindow="-108" windowWidth="23256" windowHeight="12576" firstSheet="3" activeTab="3" xr2:uid="{00000000-000D-0000-FFFF-FFFF00000000}"/>
  </bookViews>
  <sheets>
    <sheet name="Sezione generale_old" sheetId="1" state="hidden" r:id="rId1"/>
    <sheet name="competenze" sheetId="14" state="hidden" r:id="rId2"/>
    <sheet name="Parametri" sheetId="16" state="hidden" r:id="rId3"/>
    <sheet name="Procedimenti" sheetId="18" r:id="rId4"/>
  </sheets>
  <externalReferences>
    <externalReference r:id="rId5"/>
    <externalReference r:id="rId6"/>
  </externalReferences>
  <definedNames>
    <definedName name="_xlnm._FilterDatabase" localSheetId="1" hidden="1">competenze!$B$1:$D$1</definedName>
    <definedName name="_xlnm._FilterDatabase" localSheetId="3" hidden="1">Procedimenti!$A$2:$F$14</definedName>
    <definedName name="Altissimo">Parametri!$B$23:$C$25</definedName>
    <definedName name="Alto">Parametri!$B$26:$C$26</definedName>
    <definedName name="_xlnm.Print_Area" localSheetId="1">competenze!$B$1:$D$1</definedName>
    <definedName name="_xlnm.Print_Area" localSheetId="3">Procedimenti!$A$1:$F$21</definedName>
    <definedName name="Direzione" localSheetId="3">#REF!</definedName>
    <definedName name="Direzione">#REF!</definedName>
    <definedName name="Medio">Parametri!$B$27:$C$27</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_xlnm.Print_Titles" localSheetId="3">Procedimenti!$2:$2</definedName>
    <definedName name="ufficio" localSheetId="3">#REF!</definedName>
    <definedName name="ufficio">#REF!</definedName>
    <definedName name="ufficio_di_destinazione">[2]parametri!$A$2:$A$34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5" i="16" l="1"/>
  <c r="F125" i="16"/>
  <c r="E125" i="16"/>
  <c r="D125" i="16"/>
  <c r="C125" i="16"/>
  <c r="G124" i="16"/>
  <c r="F124" i="16"/>
  <c r="E124" i="16"/>
  <c r="D124" i="16"/>
  <c r="C124" i="16"/>
  <c r="G123" i="16"/>
  <c r="F123" i="16"/>
  <c r="E123" i="16"/>
  <c r="D123" i="16"/>
  <c r="C123" i="16"/>
  <c r="G122" i="16"/>
  <c r="F122" i="16"/>
  <c r="E122" i="16"/>
  <c r="D122" i="16"/>
  <c r="C122" i="16"/>
  <c r="G121" i="16"/>
  <c r="F121" i="16"/>
  <c r="E121" i="16"/>
  <c r="D121" i="16"/>
  <c r="C121" i="16"/>
  <c r="G120" i="16"/>
  <c r="F120" i="16"/>
  <c r="E120" i="16"/>
  <c r="D120" i="16"/>
  <c r="C120" i="16"/>
  <c r="G119" i="16"/>
  <c r="F119" i="16"/>
  <c r="E119" i="16"/>
  <c r="D119" i="16"/>
  <c r="C119" i="16"/>
  <c r="G118" i="16"/>
  <c r="F118" i="16"/>
  <c r="E118" i="16"/>
  <c r="D118" i="16"/>
  <c r="C118" i="16"/>
  <c r="G117" i="16"/>
  <c r="F117" i="16"/>
  <c r="E117" i="16"/>
  <c r="D117" i="16"/>
  <c r="C117" i="16"/>
  <c r="G116" i="16"/>
  <c r="F116" i="16"/>
  <c r="E116" i="16"/>
  <c r="D116" i="16"/>
  <c r="C116" i="16"/>
  <c r="G115" i="16"/>
  <c r="F115" i="16"/>
  <c r="E115" i="16"/>
  <c r="D115" i="16"/>
  <c r="C115" i="16"/>
  <c r="G114" i="16"/>
  <c r="F114" i="16"/>
  <c r="E114" i="16"/>
  <c r="D114" i="16"/>
  <c r="C114" i="16"/>
  <c r="G113" i="16"/>
  <c r="F113" i="16"/>
  <c r="E113" i="16"/>
  <c r="D113" i="16"/>
  <c r="C113" i="16"/>
  <c r="G112" i="16"/>
  <c r="F112" i="16"/>
  <c r="E112" i="16"/>
  <c r="D112" i="16"/>
  <c r="C112" i="16"/>
  <c r="G111" i="16"/>
  <c r="F111" i="16"/>
  <c r="E111" i="16"/>
  <c r="D111" i="16"/>
  <c r="C111" i="16"/>
  <c r="G110" i="16"/>
  <c r="F110" i="16"/>
  <c r="E110" i="16"/>
  <c r="D110" i="16"/>
  <c r="C110" i="16"/>
  <c r="G109" i="16"/>
  <c r="F109" i="16"/>
  <c r="E109" i="16"/>
  <c r="D109" i="16"/>
  <c r="C109" i="16"/>
  <c r="G108" i="16"/>
  <c r="F108" i="16"/>
  <c r="E108" i="16"/>
  <c r="D108" i="16"/>
  <c r="C108" i="16"/>
  <c r="G107" i="16"/>
  <c r="F107" i="16"/>
  <c r="E107" i="16"/>
  <c r="D107" i="16"/>
  <c r="C107" i="16"/>
  <c r="G106" i="16"/>
  <c r="F106" i="16"/>
  <c r="E106" i="16"/>
  <c r="D106" i="16"/>
  <c r="C106" i="16"/>
  <c r="G105" i="16"/>
  <c r="F105" i="16"/>
  <c r="E105" i="16"/>
  <c r="D105" i="16"/>
  <c r="C105" i="16"/>
  <c r="G104" i="16"/>
  <c r="F104" i="16"/>
  <c r="E104" i="16"/>
  <c r="D104" i="16"/>
  <c r="C104" i="16"/>
  <c r="G103" i="16"/>
  <c r="F103" i="16"/>
  <c r="E103" i="16"/>
  <c r="D103" i="16"/>
  <c r="C103" i="16"/>
  <c r="G102" i="16"/>
  <c r="F102" i="16"/>
  <c r="E102" i="16"/>
  <c r="D102" i="16"/>
  <c r="C102" i="16"/>
  <c r="G101" i="16"/>
  <c r="F101" i="16"/>
  <c r="E101" i="16"/>
  <c r="D101" i="16"/>
  <c r="C101" i="16"/>
  <c r="G100" i="16"/>
  <c r="F100" i="16"/>
  <c r="E100" i="16"/>
  <c r="D100" i="16"/>
  <c r="C100" i="16"/>
  <c r="G99" i="16"/>
  <c r="F99" i="16"/>
  <c r="E99" i="16"/>
  <c r="D99" i="16"/>
  <c r="C99" i="16"/>
  <c r="G98" i="16"/>
  <c r="F98" i="16"/>
  <c r="E98" i="16"/>
  <c r="D98" i="16"/>
  <c r="C98" i="16"/>
  <c r="G97" i="16"/>
  <c r="F97" i="16"/>
  <c r="E97" i="16"/>
  <c r="D97" i="16"/>
  <c r="C97" i="16"/>
  <c r="G96" i="16"/>
  <c r="F96" i="16"/>
  <c r="E96" i="16"/>
  <c r="D96" i="16"/>
  <c r="C96" i="16"/>
  <c r="G95" i="16"/>
  <c r="F95" i="16"/>
  <c r="E95" i="16"/>
  <c r="D95" i="16"/>
  <c r="C95" i="16"/>
  <c r="G94" i="16"/>
  <c r="F94" i="16"/>
  <c r="E94" i="16"/>
  <c r="D94" i="16"/>
  <c r="C94" i="16"/>
  <c r="G93" i="16"/>
  <c r="F93" i="16"/>
  <c r="E93" i="16"/>
  <c r="D93" i="16"/>
  <c r="C93" i="16"/>
  <c r="G92" i="16"/>
  <c r="F92" i="16"/>
  <c r="E92" i="16"/>
  <c r="D92" i="16"/>
  <c r="C92" i="16"/>
  <c r="G91" i="16"/>
  <c r="F91" i="16"/>
  <c r="E91" i="16"/>
  <c r="D91" i="16"/>
  <c r="C91" i="16"/>
  <c r="G90" i="16"/>
  <c r="F90" i="16"/>
  <c r="E90" i="16"/>
  <c r="D90" i="16"/>
  <c r="C90" i="16"/>
  <c r="G89" i="16"/>
  <c r="F89" i="16"/>
  <c r="E89" i="16"/>
  <c r="D89" i="16"/>
  <c r="C89" i="16"/>
  <c r="G88" i="16"/>
  <c r="F88" i="16"/>
  <c r="E88" i="16"/>
  <c r="D88" i="16"/>
  <c r="C88" i="16"/>
  <c r="G87" i="16"/>
  <c r="F87" i="16"/>
  <c r="E87" i="16"/>
  <c r="D87" i="16"/>
  <c r="C87" i="16"/>
  <c r="G86" i="16"/>
  <c r="F86" i="16"/>
  <c r="E86" i="16"/>
  <c r="D86" i="16"/>
  <c r="C86" i="16"/>
  <c r="G85" i="16"/>
  <c r="F85" i="16"/>
  <c r="E85" i="16"/>
  <c r="D85" i="16"/>
  <c r="C85" i="16"/>
  <c r="G84" i="16"/>
  <c r="F84" i="16"/>
  <c r="E84" i="16"/>
  <c r="D84" i="16"/>
  <c r="C84" i="16"/>
  <c r="G83" i="16"/>
  <c r="F83" i="16"/>
  <c r="E83" i="16"/>
  <c r="D83" i="16"/>
  <c r="C83" i="16"/>
  <c r="G82" i="16"/>
  <c r="F82" i="16"/>
  <c r="E82" i="16"/>
  <c r="D82" i="16"/>
  <c r="C82" i="16"/>
  <c r="G81" i="16"/>
  <c r="F81" i="16"/>
  <c r="E81" i="16"/>
  <c r="D81" i="16"/>
  <c r="C81" i="16"/>
  <c r="G80" i="16"/>
  <c r="F80" i="16"/>
  <c r="E80" i="16"/>
  <c r="D80" i="16"/>
  <c r="C80" i="16"/>
  <c r="G79" i="16"/>
  <c r="F79" i="16"/>
  <c r="E79" i="16"/>
  <c r="D79" i="16"/>
  <c r="C79" i="16"/>
  <c r="G78" i="16"/>
  <c r="F78" i="16"/>
  <c r="E78" i="16"/>
  <c r="D78" i="16"/>
  <c r="C78" i="16"/>
  <c r="G77" i="16"/>
  <c r="F77" i="16"/>
  <c r="E77" i="16"/>
  <c r="D77" i="16"/>
  <c r="C77" i="16"/>
  <c r="G76" i="16"/>
  <c r="F76" i="16"/>
  <c r="E76" i="16"/>
  <c r="D76" i="16"/>
  <c r="C76" i="16"/>
  <c r="G75" i="16"/>
  <c r="F75" i="16"/>
  <c r="E75" i="16"/>
  <c r="D75" i="16"/>
  <c r="C75" i="16"/>
  <c r="G74" i="16"/>
  <c r="F74" i="16"/>
  <c r="E74" i="16"/>
  <c r="D74" i="16"/>
  <c r="C74" i="16"/>
  <c r="G73" i="16"/>
  <c r="F73" i="16"/>
  <c r="E73" i="16"/>
  <c r="D73" i="16"/>
  <c r="C73" i="16"/>
  <c r="G72" i="16"/>
  <c r="F72" i="16"/>
  <c r="E72" i="16"/>
  <c r="D72" i="16"/>
  <c r="C72" i="16"/>
  <c r="G71" i="16"/>
  <c r="F71" i="16"/>
  <c r="E71" i="16"/>
  <c r="D71" i="16"/>
  <c r="C71" i="16"/>
  <c r="G70" i="16"/>
  <c r="F70" i="16"/>
  <c r="E70" i="16"/>
  <c r="D70" i="16"/>
  <c r="C70" i="16"/>
  <c r="G69" i="16"/>
  <c r="F69" i="16"/>
  <c r="E69" i="16"/>
  <c r="D69" i="16"/>
  <c r="C69" i="16"/>
  <c r="G68" i="16"/>
  <c r="F68" i="16"/>
  <c r="E68" i="16"/>
  <c r="D68" i="16"/>
  <c r="C68" i="16"/>
  <c r="G67" i="16"/>
  <c r="F67" i="16"/>
  <c r="E67" i="16"/>
  <c r="D67" i="16"/>
  <c r="C67" i="16"/>
  <c r="G66" i="16"/>
  <c r="F66" i="16"/>
  <c r="E66" i="16"/>
  <c r="D66" i="16"/>
  <c r="C66" i="16"/>
  <c r="G65" i="16"/>
  <c r="F65" i="16"/>
  <c r="E65" i="16"/>
  <c r="D65" i="16"/>
  <c r="C65" i="16"/>
  <c r="G64" i="16"/>
  <c r="F64" i="16"/>
  <c r="E64" i="16"/>
  <c r="D64" i="16"/>
  <c r="C64" i="16"/>
  <c r="G63" i="16"/>
  <c r="F63" i="16"/>
  <c r="E63" i="16"/>
  <c r="D63" i="16"/>
  <c r="C63" i="16"/>
  <c r="G62" i="16"/>
  <c r="F62" i="16"/>
  <c r="E62" i="16"/>
  <c r="D62" i="16"/>
  <c r="C62" i="16"/>
  <c r="G61" i="16"/>
  <c r="F61" i="16"/>
  <c r="E61" i="16"/>
  <c r="D61" i="16"/>
  <c r="C61" i="16"/>
  <c r="G60" i="16"/>
  <c r="F60" i="16"/>
  <c r="E60" i="16"/>
  <c r="D60" i="16"/>
  <c r="C60" i="16"/>
  <c r="G59" i="16"/>
  <c r="F59" i="16"/>
  <c r="E59" i="16"/>
  <c r="D59" i="16"/>
  <c r="C59" i="16"/>
  <c r="G58" i="16"/>
  <c r="F58" i="16"/>
  <c r="E58" i="16"/>
  <c r="D58" i="16"/>
  <c r="C58" i="16"/>
  <c r="G57" i="16"/>
  <c r="F57" i="16"/>
  <c r="E57" i="16"/>
  <c r="D57" i="16"/>
  <c r="C57" i="16"/>
  <c r="G56" i="16"/>
  <c r="F56" i="16"/>
  <c r="E56" i="16"/>
  <c r="D56" i="16"/>
  <c r="C56" i="16"/>
  <c r="G55" i="16"/>
  <c r="F55" i="16"/>
  <c r="E55" i="16"/>
  <c r="D55" i="16"/>
  <c r="C55" i="16"/>
  <c r="G54" i="16"/>
  <c r="F54" i="16"/>
  <c r="E54" i="16"/>
  <c r="D54" i="16"/>
  <c r="C54" i="16"/>
  <c r="G53" i="16"/>
  <c r="F53" i="16"/>
  <c r="E53" i="16"/>
  <c r="D53" i="16"/>
  <c r="C53" i="16"/>
  <c r="G52" i="16"/>
  <c r="F52" i="16"/>
  <c r="E52" i="16"/>
  <c r="D52" i="16"/>
  <c r="C52" i="16"/>
  <c r="G51" i="16"/>
  <c r="F51" i="16"/>
  <c r="E51" i="16"/>
  <c r="D51" i="16"/>
  <c r="C51" i="16"/>
  <c r="G50" i="16"/>
  <c r="F50" i="16"/>
  <c r="E50" i="16"/>
  <c r="D50" i="16"/>
  <c r="C50" i="16"/>
  <c r="G49" i="16"/>
  <c r="F49" i="16"/>
  <c r="E49" i="16"/>
  <c r="D49" i="16"/>
  <c r="C49" i="16"/>
  <c r="G48" i="16"/>
  <c r="F48" i="16"/>
  <c r="E48" i="16"/>
  <c r="D48" i="16"/>
  <c r="C48" i="16"/>
  <c r="G47" i="16"/>
  <c r="F47" i="16"/>
  <c r="E47" i="16"/>
  <c r="D47" i="16"/>
  <c r="C47" i="16"/>
  <c r="G46" i="16"/>
  <c r="F46" i="16"/>
  <c r="E46" i="16"/>
  <c r="D46" i="16"/>
  <c r="C46" i="16"/>
  <c r="G45" i="16"/>
  <c r="F45" i="16"/>
  <c r="E45" i="16"/>
  <c r="D45" i="16"/>
  <c r="C45" i="16"/>
  <c r="G44" i="16"/>
  <c r="F44" i="16"/>
  <c r="E44" i="16"/>
  <c r="D44" i="16"/>
  <c r="C44" i="16"/>
  <c r="G43" i="16"/>
  <c r="F43" i="16"/>
  <c r="E43" i="16"/>
  <c r="D43" i="16"/>
  <c r="C43" i="16"/>
  <c r="G42" i="16"/>
  <c r="F42" i="16"/>
  <c r="E42" i="16"/>
  <c r="D42" i="16"/>
  <c r="C42" i="16"/>
  <c r="G41" i="16"/>
  <c r="F41" i="16"/>
  <c r="E41" i="16"/>
  <c r="D41" i="16"/>
  <c r="C41" i="16"/>
  <c r="G40" i="16"/>
  <c r="F40" i="16"/>
  <c r="E40" i="16"/>
  <c r="D40" i="16"/>
  <c r="C40" i="16"/>
  <c r="G39" i="16"/>
  <c r="F39" i="16"/>
  <c r="E39" i="16"/>
  <c r="D39" i="16"/>
  <c r="C39" i="16"/>
  <c r="G38" i="16"/>
  <c r="F38" i="16"/>
  <c r="E38" i="16"/>
  <c r="D38" i="16"/>
  <c r="C38" i="16"/>
  <c r="G37" i="16"/>
  <c r="F37" i="16"/>
  <c r="E37" i="16"/>
  <c r="D37" i="16"/>
  <c r="C37" i="16"/>
  <c r="G36" i="16"/>
  <c r="F36" i="16"/>
  <c r="E36" i="16"/>
  <c r="D36" i="16"/>
  <c r="C36" i="16"/>
  <c r="G35" i="16"/>
  <c r="F35" i="16"/>
  <c r="E35" i="16"/>
  <c r="D35" i="16"/>
  <c r="C35" i="16"/>
  <c r="G34" i="16"/>
  <c r="F34" i="16"/>
  <c r="E34" i="16"/>
  <c r="D34" i="16"/>
  <c r="C34" i="16"/>
  <c r="G33" i="16"/>
  <c r="F33" i="16"/>
  <c r="E33" i="16"/>
  <c r="D33" i="16"/>
  <c r="C33" i="16"/>
  <c r="G32" i="16"/>
  <c r="F32" i="16"/>
  <c r="E32" i="16"/>
  <c r="D32" i="16"/>
  <c r="C32" i="16"/>
  <c r="G31" i="16"/>
  <c r="F31" i="16"/>
  <c r="E31" i="16"/>
  <c r="D31" i="16"/>
  <c r="C31" i="16"/>
  <c r="G30" i="16"/>
  <c r="F30" i="16"/>
  <c r="E30" i="16"/>
  <c r="D30" i="16"/>
  <c r="C30" i="16"/>
  <c r="G29" i="16"/>
  <c r="F29" i="16"/>
  <c r="E29" i="16"/>
  <c r="D29" i="16"/>
  <c r="C29" i="16"/>
  <c r="G28" i="16"/>
  <c r="F28" i="16"/>
  <c r="E28" i="16"/>
  <c r="D28" i="16"/>
  <c r="C28" i="16"/>
  <c r="G27" i="16"/>
  <c r="F27" i="16"/>
  <c r="E27" i="16"/>
  <c r="D27" i="16"/>
  <c r="C27" i="16"/>
  <c r="G26" i="16"/>
  <c r="F26" i="16"/>
  <c r="E26" i="16"/>
  <c r="D26" i="16"/>
  <c r="C26" i="16"/>
  <c r="G25" i="16"/>
  <c r="F25" i="16"/>
  <c r="E25" i="16"/>
  <c r="D25" i="16"/>
  <c r="C25" i="16"/>
  <c r="G24" i="16"/>
  <c r="F24" i="16"/>
  <c r="E24" i="16"/>
  <c r="D24" i="16"/>
  <c r="C24" i="16"/>
  <c r="G23" i="16"/>
  <c r="F23" i="16"/>
  <c r="E23" i="16"/>
  <c r="D23" i="16"/>
  <c r="C23" i="16"/>
  <c r="C5" i="1"/>
  <c r="C3" i="1"/>
</calcChain>
</file>

<file path=xl/sharedStrings.xml><?xml version="1.0" encoding="utf-8"?>
<sst xmlns="http://schemas.openxmlformats.org/spreadsheetml/2006/main" count="579" uniqueCount="354">
  <si>
    <t>Sezione I: INFORMAZIONI DI CARATTERE GENERALE</t>
  </si>
  <si>
    <t>Profilo dirigente</t>
  </si>
  <si>
    <t>Ufficio</t>
  </si>
  <si>
    <t>SGPRES</t>
  </si>
  <si>
    <t>Uffici del Presidente</t>
  </si>
  <si>
    <t>Unità operativa speciale EXPO</t>
  </si>
  <si>
    <t>UPAG</t>
  </si>
  <si>
    <t>UCOG</t>
  </si>
  <si>
    <t>SGSEG</t>
  </si>
  <si>
    <t>Uffici del Segretario generale</t>
  </si>
  <si>
    <t>UGARE</t>
  </si>
  <si>
    <t>UESI</t>
  </si>
  <si>
    <t>Uffici Area Vigilanza</t>
  </si>
  <si>
    <t>UVMAC</t>
  </si>
  <si>
    <t>UVOT</t>
  </si>
  <si>
    <t>UVSOA</t>
  </si>
  <si>
    <t>UVLA</t>
  </si>
  <si>
    <t>UVSF</t>
  </si>
  <si>
    <t>USAN</t>
  </si>
  <si>
    <t>Uffici Area Regolazione</t>
  </si>
  <si>
    <t>URAC</t>
  </si>
  <si>
    <t>URCP</t>
  </si>
  <si>
    <t>Acronimo</t>
  </si>
  <si>
    <t>Competenze</t>
  </si>
  <si>
    <t>Segreteria e staff del Consiglio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</si>
  <si>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</si>
  <si>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</si>
  <si>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</si>
  <si>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</si>
  <si>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</si>
  <si>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</si>
  <si>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</si>
  <si>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</si>
  <si>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</si>
  <si>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</si>
  <si>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</si>
  <si>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</si>
  <si>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</si>
  <si>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</si>
  <si>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</si>
  <si>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</si>
  <si>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</si>
  <si>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</si>
  <si>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Alto</t>
  </si>
  <si>
    <t>Bassa</t>
  </si>
  <si>
    <t>Molto bassa</t>
  </si>
  <si>
    <t>Media</t>
  </si>
  <si>
    <t>Alta</t>
  </si>
  <si>
    <t>nascondere</t>
  </si>
  <si>
    <t>Risultato</t>
  </si>
  <si>
    <t>Altissima</t>
  </si>
  <si>
    <t>Altissimo</t>
  </si>
  <si>
    <t xml:space="preserve">Alto </t>
  </si>
  <si>
    <t>Medio</t>
  </si>
  <si>
    <t>STVP</t>
  </si>
  <si>
    <t>Capo Segreteria e Segreteria del Presidente</t>
  </si>
  <si>
    <t>Affari legali e contenzioso</t>
  </si>
  <si>
    <t>Gare e logistica</t>
  </si>
  <si>
    <t>Esercizio sistemi informativi</t>
  </si>
  <si>
    <t>Risorse finanziarie</t>
  </si>
  <si>
    <t>URF</t>
  </si>
  <si>
    <t>Risorse umane e formazione</t>
  </si>
  <si>
    <t>URU</t>
  </si>
  <si>
    <t>Pianificazione e analisi flussi informativi e documentali</t>
  </si>
  <si>
    <t>UFID</t>
  </si>
  <si>
    <t>Precontenzioso e pareri</t>
  </si>
  <si>
    <t>Regolazione contratti pubblici</t>
  </si>
  <si>
    <t>Standardizzazione documenti di gara</t>
  </si>
  <si>
    <t>USDG</t>
  </si>
  <si>
    <t>Osservatorio dei contratti pubblici ed analisi economiche</t>
  </si>
  <si>
    <t>UOSA</t>
  </si>
  <si>
    <t>Rilevazione e monitoraggio prezzi di riferimento contratti pubblici</t>
  </si>
  <si>
    <t>USPEND</t>
  </si>
  <si>
    <t>Programmazione e Sviluppo delle Banca Dati, piattaforma digitale e Servizi IT</t>
  </si>
  <si>
    <t>UPSIT</t>
  </si>
  <si>
    <t>Qualificazione stazioni appaltanti</t>
  </si>
  <si>
    <t>USA</t>
  </si>
  <si>
    <t>Vigilanza sulle SOA</t>
  </si>
  <si>
    <t>Vigilanza e qualificazione operatori economici</t>
  </si>
  <si>
    <t>UVOE</t>
  </si>
  <si>
    <t>Vigilanza collaborativa e vigilanze speciali</t>
  </si>
  <si>
    <t>UVS</t>
  </si>
  <si>
    <t>Vigilanza lavori</t>
  </si>
  <si>
    <t>Vigilanza contratti di Partenariato Pubblico Privato</t>
  </si>
  <si>
    <t>UVPPP</t>
  </si>
  <si>
    <t>Vigilanza servizi e forniture</t>
  </si>
  <si>
    <t>Vigilanza centrali committenza concessioni di servizi</t>
  </si>
  <si>
    <t>UVCS</t>
  </si>
  <si>
    <t>Sanzioni contratti pubblici</t>
  </si>
  <si>
    <t>P.N.A. e Regolazione anticorruzione e trasparenza</t>
  </si>
  <si>
    <t>Vigilanza misure anticorruzione</t>
  </si>
  <si>
    <t>Vigilanza sugli obblighi di trasparenza</t>
  </si>
  <si>
    <t>Vigilanza sulla imparzialità dei funzionari pubblici</t>
  </si>
  <si>
    <t>UVIF</t>
  </si>
  <si>
    <t>Dirigente di staff al Presidente di I Fascia</t>
  </si>
  <si>
    <t>DIRSTAFFPRESIF</t>
  </si>
  <si>
    <t>Dirigente di staff al Presidente di II Fascia</t>
  </si>
  <si>
    <t>DIRSTAFFPRESIIF</t>
  </si>
  <si>
    <t>Staff - Studi, legislazione e Commissariamenti</t>
  </si>
  <si>
    <t>STAFFPRES</t>
  </si>
  <si>
    <t>Stampa e comunicazione</t>
  </si>
  <si>
    <t>COMUN</t>
  </si>
  <si>
    <t>UCONS</t>
  </si>
  <si>
    <t>Dirigenti in staff al Segretario generale</t>
  </si>
  <si>
    <t>DIRSTAFFSG</t>
  </si>
  <si>
    <t>Staff del Segretario generale</t>
  </si>
  <si>
    <t>STAFFSG</t>
  </si>
  <si>
    <t>Struttura tecnica permanente di valutazione delle performance</t>
  </si>
  <si>
    <t>Organo per i procedimenti disciplinari</t>
  </si>
  <si>
    <t>OPD</t>
  </si>
  <si>
    <t>Segreteria del Segretario generale</t>
  </si>
  <si>
    <t>Camera arbitrale</t>
  </si>
  <si>
    <t>ARBIT</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</si>
  <si>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</si>
  <si>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1. L’Ufficio “Affari legali e contenzioso” fornisce supporto giuridico alle strutture dell’Autorità. Assicura la gestione del contenzioso giurisdizionale mediante la predisposizione di memorie a supporto del patrocinio legale dell’Avvocatura dello Stato.</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</si>
  <si>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</si>
  <si>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</si>
  <si>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</si>
  <si>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</si>
  <si>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</si>
  <si>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r>
      <t>1.</t>
    </r>
    <r>
      <rPr>
        <sz val="7"/>
        <color theme="1"/>
        <rFont val="Times New Roman"/>
        <family val="1"/>
      </rPr>
      <t xml:space="preserve">      </t>
    </r>
    <r>
      <rPr>
        <sz val="12"/>
        <color theme="1"/>
        <rFont val="Garamond"/>
        <family val="1"/>
      </rPr>
      <t>L’Ufficio “</t>
    </r>
    <r>
      <rPr>
        <b/>
        <sz val="12"/>
        <color theme="1"/>
        <rFont val="Garamond"/>
        <family val="1"/>
      </rPr>
      <t>Precontenzioso e pareri</t>
    </r>
    <r>
      <rPr>
        <sz val="12"/>
        <color theme="1"/>
        <rFont val="Garamond"/>
        <family val="1"/>
      </rPr>
      <t>”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r>
  </si>
  <si>
    <r>
      <t>2.</t>
    </r>
    <r>
      <rPr>
        <sz val="7"/>
        <color theme="1"/>
        <rFont val="Times New Roman"/>
        <family val="1"/>
      </rPr>
      <t xml:space="preserve">      </t>
    </r>
    <r>
      <rPr>
        <sz val="12"/>
        <color theme="1"/>
        <rFont val="Garamond"/>
        <family val="1"/>
      </rPr>
      <t>L’Ufficio “</t>
    </r>
    <r>
      <rPr>
        <b/>
        <sz val="12"/>
        <color theme="1"/>
        <rFont val="Garamond"/>
        <family val="1"/>
      </rPr>
      <t>Regolazione contratti pubblici</t>
    </r>
    <r>
      <rPr>
        <sz val="12"/>
        <color theme="1"/>
        <rFont val="Garamond"/>
        <family val="1"/>
      </rPr>
      <t xml:space="preserve">”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r>
  </si>
  <si>
    <r>
      <t>3.</t>
    </r>
    <r>
      <rPr>
        <sz val="7"/>
        <color theme="1"/>
        <rFont val="Times New Roman"/>
        <family val="1"/>
      </rPr>
      <t xml:space="preserve">      </t>
    </r>
    <r>
      <rPr>
        <sz val="12"/>
        <color theme="1"/>
        <rFont val="Garamond"/>
        <family val="1"/>
      </rPr>
      <t>L’Ufficio “</t>
    </r>
    <r>
      <rPr>
        <b/>
        <sz val="12"/>
        <color theme="1"/>
        <rFont val="Garamond"/>
        <family val="1"/>
      </rPr>
      <t>Standardizzazione documenti di gara</t>
    </r>
    <r>
      <rPr>
        <sz val="12"/>
        <color theme="1"/>
        <rFont val="Garamond"/>
        <family val="1"/>
      </rPr>
      <t xml:space="preserve">” cura la predisposizione e l'aggiornamento dei bandi-tipo, capitolati-tipo, contratti-tipo nonché dei documenti contrattuali di gara </t>
    </r>
    <r>
      <rPr>
        <i/>
        <sz val="12"/>
        <color theme="1"/>
        <rFont val="Garamond"/>
        <family val="1"/>
      </rPr>
      <t>standard</t>
    </r>
    <r>
      <rPr>
        <sz val="12"/>
        <color theme="1"/>
        <rFont val="Garamond"/>
        <family val="1"/>
      </rPr>
      <t xml:space="preserve">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r>
  </si>
  <si>
    <r>
      <t>4.</t>
    </r>
    <r>
      <rPr>
        <sz val="7"/>
        <color theme="1"/>
        <rFont val="Times New Roman"/>
        <family val="1"/>
      </rPr>
      <t xml:space="preserve">      </t>
    </r>
    <r>
      <rPr>
        <sz val="12"/>
        <color theme="1"/>
        <rFont val="Garamond"/>
        <family val="1"/>
      </rPr>
      <t>L’Ufficio “</t>
    </r>
    <r>
      <rPr>
        <b/>
        <sz val="12"/>
        <color theme="1"/>
        <rFont val="Garamond"/>
        <family val="1"/>
      </rPr>
      <t>Osservatorio dei contratti pubblici ed analisi economiche</t>
    </r>
    <r>
      <rPr>
        <sz val="12"/>
        <color theme="1"/>
        <rFont val="Garamond"/>
        <family val="1"/>
      </rPr>
      <t xml:space="preserve">” svolge le attività finalizzate alla raccolta dei dati informativi concernenti i contratti pubblici e le società di ingegneria, il sistema di qualificazione, ivi compresi i C.E.L.; assicura il </t>
    </r>
    <r>
      <rPr>
        <i/>
        <sz val="12"/>
        <color theme="1"/>
        <rFont val="Garamond"/>
        <family val="1"/>
      </rPr>
      <t>data quality</t>
    </r>
    <r>
      <rPr>
        <sz val="12"/>
        <color theme="1"/>
        <rFont val="Garamond"/>
        <family val="1"/>
      </rPr>
      <t xml:space="preserve">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r>
  </si>
  <si>
    <r>
      <t>5.</t>
    </r>
    <r>
      <rPr>
        <sz val="7"/>
        <color theme="1"/>
        <rFont val="Times New Roman"/>
        <family val="1"/>
      </rPr>
      <t xml:space="preserve">      </t>
    </r>
    <r>
      <rPr>
        <sz val="12"/>
        <color theme="1"/>
        <rFont val="Garamond"/>
        <family val="1"/>
      </rPr>
      <t>L’Ufficio “</t>
    </r>
    <r>
      <rPr>
        <b/>
        <sz val="12"/>
        <color theme="1"/>
        <rFont val="Garamond"/>
        <family val="1"/>
      </rPr>
      <t>Rilevazione e monitoraggio prezzi di riferimento contratti pubblici”</t>
    </r>
    <r>
      <rPr>
        <sz val="12"/>
        <color theme="1"/>
        <rFont val="Garamond"/>
        <family val="1"/>
      </rPr>
      <t xml:space="preserve">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t>
    </r>
    <r>
      <rPr>
        <i/>
        <sz val="12"/>
        <color theme="1"/>
        <rFont val="Garamond"/>
        <family val="1"/>
      </rPr>
      <t>spending review</t>
    </r>
    <r>
      <rPr>
        <sz val="12"/>
        <color theme="1"/>
        <rFont val="Garamond"/>
        <family val="1"/>
      </rPr>
      <t xml:space="preserve"> nei contratti pubblici. Cura la gestione del protocollo di intesa con il MEF relativo alla </t>
    </r>
    <r>
      <rPr>
        <i/>
        <sz val="12"/>
        <color theme="1"/>
        <rFont val="Garamond"/>
        <family val="1"/>
      </rPr>
      <t>spending review</t>
    </r>
    <r>
      <rPr>
        <sz val="12"/>
        <color theme="1"/>
        <rFont val="Garamond"/>
        <family val="1"/>
      </rPr>
      <t>.</t>
    </r>
  </si>
  <si>
    <r>
      <t>6.</t>
    </r>
    <r>
      <rPr>
        <sz val="7"/>
        <color theme="1"/>
        <rFont val="Times New Roman"/>
        <family val="1"/>
      </rPr>
      <t xml:space="preserve">      </t>
    </r>
    <r>
      <rPr>
        <sz val="12"/>
        <color theme="1"/>
        <rFont val="Garamond"/>
        <family val="1"/>
      </rPr>
      <t>L’Ufficio “</t>
    </r>
    <r>
      <rPr>
        <b/>
        <sz val="12"/>
        <color theme="1"/>
        <rFont val="Garamond"/>
        <family val="1"/>
      </rPr>
      <t>Programmazione e sviluppo delle Banche dati, piattaforma digitale e Servizi IT</t>
    </r>
    <r>
      <rPr>
        <sz val="12"/>
        <color theme="1"/>
        <rFont val="Garamond"/>
        <family val="1"/>
      </rPr>
      <t xml:space="preserve">”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t>
    </r>
    <r>
      <rPr>
        <i/>
        <sz val="12"/>
        <color theme="1"/>
        <rFont val="Garamond"/>
        <family val="1"/>
      </rPr>
      <t>privacy</t>
    </r>
    <r>
      <rPr>
        <sz val="12"/>
        <color theme="1"/>
        <rFont val="Garamond"/>
        <family val="1"/>
      </rPr>
      <t xml:space="preserve">. Definisce gli </t>
    </r>
    <r>
      <rPr>
        <i/>
        <sz val="12"/>
        <color theme="1"/>
        <rFont val="Garamond"/>
        <family val="1"/>
      </rPr>
      <t>standard</t>
    </r>
    <r>
      <rPr>
        <sz val="12"/>
        <color theme="1"/>
        <rFont val="Garamond"/>
        <family val="1"/>
      </rPr>
      <t xml:space="preserve">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t>
    </r>
    <r>
      <rPr>
        <i/>
        <sz val="12"/>
        <color theme="1"/>
        <rFont val="Garamond"/>
        <family val="1"/>
      </rPr>
      <t>Open data</t>
    </r>
    <r>
      <rPr>
        <sz val="12"/>
        <color theme="1"/>
        <rFont val="Garamond"/>
        <family val="1"/>
      </rPr>
      <t>. Svolge le funzioni di Prog</t>
    </r>
    <r>
      <rPr>
        <i/>
        <sz val="12"/>
        <color theme="1"/>
        <rFont val="Garamond"/>
        <family val="1"/>
      </rPr>
      <t>ram e Project Management ICT</t>
    </r>
    <r>
      <rPr>
        <sz val="12"/>
        <color theme="1"/>
        <rFont val="Garamond"/>
        <family val="1"/>
      </rPr>
      <t xml:space="preserve">. Cura la progettazione, lo sviluppo e la gestione tecnica dei siti </t>
    </r>
    <r>
      <rPr>
        <i/>
        <sz val="12"/>
        <color theme="1"/>
        <rFont val="Garamond"/>
        <family val="1"/>
      </rPr>
      <t>web</t>
    </r>
    <r>
      <rPr>
        <sz val="12"/>
        <color theme="1"/>
        <rFont val="Garamond"/>
        <family val="1"/>
      </rPr>
      <t xml:space="preserve"> dell’ANAC.</t>
    </r>
  </si>
  <si>
    <r>
      <t>7.</t>
    </r>
    <r>
      <rPr>
        <sz val="7"/>
        <color theme="1"/>
        <rFont val="Times New Roman"/>
        <family val="1"/>
      </rPr>
      <t xml:space="preserve">      </t>
    </r>
    <r>
      <rPr>
        <sz val="12"/>
        <color theme="1"/>
        <rFont val="Garamond"/>
        <family val="1"/>
      </rPr>
      <t>L’Ufficio “</t>
    </r>
    <r>
      <rPr>
        <b/>
        <sz val="12"/>
        <color theme="1"/>
        <rFont val="Garamond"/>
        <family val="1"/>
      </rPr>
      <t>Qualificazione stazioni appaltanti</t>
    </r>
    <r>
      <rPr>
        <sz val="12"/>
        <color theme="1"/>
        <rFont val="Garamond"/>
        <family val="1"/>
      </rPr>
      <t xml:space="preserve">” gestisce il sistema di qualificazione delle stazioni appaltanti, l’albo dei commissari di gara e l'elenco delle amministrazioni aggiudicatrici e degli enti aggiudicatori che operano mediante affidamenti diretti nei confronti di proprie società </t>
    </r>
    <r>
      <rPr>
        <i/>
        <sz val="12"/>
        <color theme="1"/>
        <rFont val="Garamond"/>
        <family val="1"/>
      </rPr>
      <t>in house</t>
    </r>
    <r>
      <rPr>
        <sz val="12"/>
        <color theme="1"/>
        <rFont val="Garamond"/>
        <family val="1"/>
      </rPr>
      <t xml:space="preserve"> ai sensi dell’art. 192 del Codice dei contratti pubblici; cura l’accreditamento e la gestione dell’elenco dei soggetti aggregatori.</t>
    </r>
  </si>
  <si>
    <r>
      <t>8.</t>
    </r>
    <r>
      <rPr>
        <sz val="7"/>
        <color theme="1"/>
        <rFont val="Times New Roman"/>
        <family val="1"/>
      </rPr>
      <t xml:space="preserve">      </t>
    </r>
    <r>
      <rPr>
        <sz val="12"/>
        <color theme="1"/>
        <rFont val="Garamond"/>
        <family val="1"/>
      </rPr>
      <t>L’Ufficio “</t>
    </r>
    <r>
      <rPr>
        <b/>
        <sz val="12"/>
        <color theme="1"/>
        <rFont val="Garamond"/>
        <family val="1"/>
      </rPr>
      <t>Vigilanza sulle SOA</t>
    </r>
    <r>
      <rPr>
        <sz val="12"/>
        <color theme="1"/>
        <rFont val="Garamond"/>
        <family val="1"/>
      </rPr>
      <t xml:space="preserve">”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r>
  </si>
  <si>
    <r>
      <t>9.</t>
    </r>
    <r>
      <rPr>
        <sz val="7"/>
        <color theme="1"/>
        <rFont val="Times New Roman"/>
        <family val="1"/>
      </rPr>
      <t xml:space="preserve">      </t>
    </r>
    <r>
      <rPr>
        <sz val="12"/>
        <color theme="1"/>
        <rFont val="Garamond"/>
        <family val="1"/>
      </rPr>
      <t>L’Ufficio “</t>
    </r>
    <r>
      <rPr>
        <b/>
        <sz val="12"/>
        <color theme="1"/>
        <rFont val="Garamond"/>
        <family val="1"/>
      </rPr>
      <t>Vigilanza e qualificazione operatori economici</t>
    </r>
    <r>
      <rPr>
        <sz val="12"/>
        <color theme="1"/>
        <rFont val="Garamond"/>
        <family val="1"/>
      </rPr>
      <t xml:space="preserve">”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r>
  </si>
  <si>
    <r>
      <t>10.</t>
    </r>
    <r>
      <rPr>
        <sz val="7"/>
        <color theme="1"/>
        <rFont val="Times New Roman"/>
        <family val="1"/>
      </rPr>
      <t xml:space="preserve">  </t>
    </r>
    <r>
      <rPr>
        <sz val="12"/>
        <color theme="1"/>
        <rFont val="Garamond"/>
        <family val="1"/>
      </rPr>
      <t>L’Ufficio “</t>
    </r>
    <r>
      <rPr>
        <b/>
        <sz val="12"/>
        <color theme="1"/>
        <rFont val="Garamond"/>
        <family val="1"/>
      </rPr>
      <t>Vigilanza collaborativa e vigilanze speciali</t>
    </r>
    <r>
      <rPr>
        <sz val="12"/>
        <color theme="1"/>
        <rFont val="Garamond"/>
        <family val="1"/>
      </rPr>
      <t>”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r>
  </si>
  <si>
    <r>
      <t>11.</t>
    </r>
    <r>
      <rPr>
        <sz val="7"/>
        <color theme="1"/>
        <rFont val="Times New Roman"/>
        <family val="1"/>
      </rPr>
      <t xml:space="preserve">  </t>
    </r>
    <r>
      <rPr>
        <sz val="12"/>
        <color theme="1"/>
        <rFont val="Garamond"/>
        <family val="1"/>
      </rPr>
      <t>L’Ufficio “</t>
    </r>
    <r>
      <rPr>
        <b/>
        <sz val="12"/>
        <color theme="1"/>
        <rFont val="Garamond"/>
        <family val="1"/>
      </rPr>
      <t>Vigilanza lavori pubblici</t>
    </r>
    <r>
      <rPr>
        <sz val="12"/>
        <color theme="1"/>
        <rFont val="Garamond"/>
        <family val="1"/>
      </rPr>
      <t>”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</si>
  <si>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12.</t>
    </r>
    <r>
      <rPr>
        <sz val="7"/>
        <color theme="1"/>
        <rFont val="Times New Roman"/>
        <family val="1"/>
      </rPr>
      <t xml:space="preserve">  </t>
    </r>
    <r>
      <rPr>
        <sz val="12"/>
        <color theme="1"/>
        <rFont val="Garamond"/>
        <family val="1"/>
      </rPr>
      <t>L’Ufficio “</t>
    </r>
    <r>
      <rPr>
        <b/>
        <sz val="12"/>
        <color theme="1"/>
        <rFont val="Garamond"/>
        <family val="1"/>
      </rPr>
      <t>Vigilanza sui contratti di partenariato pubblico privato</t>
    </r>
    <r>
      <rPr>
        <sz val="12"/>
        <color theme="1"/>
        <rFont val="Garamond"/>
        <family val="1"/>
      </rPr>
      <t>”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</si>
  <si>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13.</t>
    </r>
    <r>
      <rPr>
        <sz val="7"/>
        <color theme="1"/>
        <rFont val="Times New Roman"/>
        <family val="1"/>
      </rPr>
      <t xml:space="preserve">  </t>
    </r>
    <r>
      <rPr>
        <sz val="12"/>
        <color theme="1"/>
        <rFont val="Garamond"/>
        <family val="1"/>
      </rPr>
      <t>L’Ufficio “</t>
    </r>
    <r>
      <rPr>
        <b/>
        <sz val="12"/>
        <color theme="1"/>
        <rFont val="Garamond"/>
        <family val="1"/>
      </rPr>
      <t>Vigilanza servizi e forniture</t>
    </r>
    <r>
      <rPr>
        <sz val="12"/>
        <color theme="1"/>
        <rFont val="Garamond"/>
        <family val="1"/>
      </rPr>
      <t>”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</si>
  <si>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14.</t>
    </r>
    <r>
      <rPr>
        <sz val="7"/>
        <color theme="1"/>
        <rFont val="Times New Roman"/>
        <family val="1"/>
      </rPr>
      <t xml:space="preserve">  </t>
    </r>
    <r>
      <rPr>
        <sz val="12"/>
        <color theme="1"/>
        <rFont val="Garamond"/>
        <family val="1"/>
      </rPr>
      <t>L’Ufficio “</t>
    </r>
    <r>
      <rPr>
        <b/>
        <sz val="12"/>
        <color theme="1"/>
        <rFont val="Garamond"/>
        <family val="1"/>
      </rPr>
      <t>Vigilanza centrali committenza e concessioni di servizi</t>
    </r>
    <r>
      <rPr>
        <sz val="12"/>
        <color theme="1"/>
        <rFont val="Garamond"/>
        <family val="1"/>
      </rPr>
      <t xml:space="preserve">” vigila sui contratti affidati dalle centrali di committenza e dai soggetti aggregatori; vigila sull’affidamento delle concessioni di servizi, nonché sulle attività dei concessionari; vigila sugli affidamenti nell'ambito dei servizi pubblici locali, delle società partecipate ed </t>
    </r>
    <r>
      <rPr>
        <i/>
        <sz val="12"/>
        <color theme="1"/>
        <rFont val="Garamond"/>
        <family val="1"/>
      </rPr>
      <t>in house</t>
    </r>
    <r>
      <rPr>
        <sz val="12"/>
        <color theme="1"/>
        <rFont val="Garamond"/>
        <family val="1"/>
      </rPr>
      <t>.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</si>
  <si>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15.</t>
    </r>
    <r>
      <rPr>
        <sz val="7"/>
        <color theme="1"/>
        <rFont val="Times New Roman"/>
        <family val="1"/>
      </rPr>
      <t xml:space="preserve">  </t>
    </r>
    <r>
      <rPr>
        <sz val="12"/>
        <color theme="1"/>
        <rFont val="Garamond"/>
        <family val="1"/>
      </rPr>
      <t>L’Ufficio “</t>
    </r>
    <r>
      <rPr>
        <b/>
        <sz val="12"/>
        <color theme="1"/>
        <rFont val="Garamond"/>
        <family val="1"/>
      </rPr>
      <t>Sanzioni contratti pubblici”</t>
    </r>
    <r>
      <rPr>
        <sz val="12"/>
        <color theme="1"/>
        <rFont val="Garamond"/>
        <family val="1"/>
      </rPr>
      <t xml:space="preserve">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r>
  </si>
  <si>
    <r>
      <t>16.</t>
    </r>
    <r>
      <rPr>
        <sz val="7"/>
        <color theme="1"/>
        <rFont val="Times New Roman"/>
        <family val="1"/>
      </rPr>
      <t xml:space="preserve">  </t>
    </r>
    <r>
      <rPr>
        <sz val="12"/>
        <color theme="1"/>
        <rFont val="Garamond"/>
        <family val="1"/>
      </rPr>
      <t>L’Ufficio “</t>
    </r>
    <r>
      <rPr>
        <b/>
        <sz val="12"/>
        <color theme="1"/>
        <rFont val="Garamond"/>
        <family val="1"/>
      </rPr>
      <t>PNA e regolazione anticorruzione e trasparenza</t>
    </r>
    <r>
      <rPr>
        <sz val="12"/>
        <color theme="1"/>
        <rFont val="Garamond"/>
        <family val="1"/>
      </rPr>
      <t xml:space="preserve">”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r>
  </si>
  <si>
    <r>
      <t>17.</t>
    </r>
    <r>
      <rPr>
        <sz val="7"/>
        <color theme="1"/>
        <rFont val="Times New Roman"/>
        <family val="1"/>
      </rPr>
      <t xml:space="preserve">  </t>
    </r>
    <r>
      <rPr>
        <sz val="12"/>
        <color theme="1"/>
        <rFont val="Garamond"/>
        <family val="1"/>
      </rPr>
      <t>L’Ufficio “</t>
    </r>
    <r>
      <rPr>
        <b/>
        <sz val="12"/>
        <color theme="1"/>
        <rFont val="Garamond"/>
        <family val="1"/>
      </rPr>
      <t xml:space="preserve">Vigilanza misure anticorruzione” </t>
    </r>
    <r>
      <rPr>
        <sz val="12"/>
        <color theme="1"/>
        <rFont val="Garamond"/>
        <family val="1"/>
      </rPr>
      <t>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r>
  </si>
  <si>
    <r>
      <t>18.</t>
    </r>
    <r>
      <rPr>
        <sz val="7"/>
        <color theme="1"/>
        <rFont val="Times New Roman"/>
        <family val="1"/>
      </rPr>
      <t xml:space="preserve">  </t>
    </r>
    <r>
      <rPr>
        <sz val="12"/>
        <color theme="1"/>
        <rFont val="Garamond"/>
        <family val="1"/>
      </rPr>
      <t>L’Ufficio “</t>
    </r>
    <r>
      <rPr>
        <b/>
        <sz val="12"/>
        <color theme="1"/>
        <rFont val="Garamond"/>
        <family val="1"/>
      </rPr>
      <t>Vigilanza sugli obblighi di trasparenza</t>
    </r>
    <r>
      <rPr>
        <sz val="12"/>
        <color theme="1"/>
        <rFont val="Garamond"/>
        <family val="1"/>
      </rPr>
      <t>” svolge - d'ufficio o su segnalazione - la vigilanza in materia di trasparenza. Procede, se necessario, all’irrogazione delle sanzioni amministrative in caso di violazioni sull'esatto adempimento degli obblighi di pubblicazione e rispetto della normativa in materia di trasparenza.</t>
    </r>
  </si>
  <si>
    <r>
      <t>19.</t>
    </r>
    <r>
      <rPr>
        <sz val="7"/>
        <color theme="1"/>
        <rFont val="Times New Roman"/>
        <family val="1"/>
      </rPr>
      <t xml:space="preserve">  </t>
    </r>
    <r>
      <rPr>
        <sz val="12"/>
        <color theme="1"/>
        <rFont val="Garamond"/>
        <family val="1"/>
      </rPr>
      <t>L’Ufficio “</t>
    </r>
    <r>
      <rPr>
        <b/>
        <sz val="12"/>
        <color theme="1"/>
        <rFont val="Garamond"/>
        <family val="1"/>
      </rPr>
      <t>Vigilanza sulla imparzialità dei funzionari pubblici</t>
    </r>
    <r>
      <rPr>
        <sz val="12"/>
        <color theme="1"/>
        <rFont val="Garamond"/>
        <family val="1"/>
      </rPr>
      <t xml:space="preserve">” svolge, d'ufficio o su segnalazione, la vigilanza sull’incompatibilità e inconferibilità degli incarichi pubblici, nonché sul rispetto dei codici di comportamento sia su iniziativa dell’ufficio, sia su segnalazione.  Gestisce le segnalazione dei </t>
    </r>
    <r>
      <rPr>
        <i/>
        <sz val="12"/>
        <color theme="1"/>
        <rFont val="Garamond"/>
        <family val="1"/>
      </rPr>
      <t>whistleblowers</t>
    </r>
    <r>
      <rPr>
        <sz val="12"/>
        <color theme="1"/>
        <rFont val="Garamond"/>
        <family val="1"/>
      </rPr>
      <t>. Provvede all’irrogazione di sanzioni amministrative nel caso in cui il soggetto obbligato ometta l'adozione dei codici di comportamento.</t>
    </r>
  </si>
  <si>
    <r>
      <t>1.</t>
    </r>
    <r>
      <rPr>
        <sz val="7"/>
        <color theme="1"/>
        <rFont val="Times New Roman"/>
        <family val="1"/>
      </rPr>
      <t xml:space="preserve">      </t>
    </r>
    <r>
      <rPr>
        <sz val="12"/>
        <color theme="1"/>
        <rFont val="Garamond"/>
        <family val="1"/>
      </rPr>
      <t xml:space="preserve">Lo </t>
    </r>
    <r>
      <rPr>
        <i/>
        <sz val="12"/>
        <color theme="1"/>
        <rFont val="Garamond"/>
        <family val="1"/>
      </rPr>
      <t>staff</t>
    </r>
    <r>
      <rPr>
        <sz val="12"/>
        <color theme="1"/>
        <rFont val="Garamond"/>
        <family val="1"/>
      </rPr>
      <t xml:space="preserve">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r>
  </si>
  <si>
    <r>
      <t>1.</t>
    </r>
    <r>
      <rPr>
        <sz val="7"/>
        <color theme="1"/>
        <rFont val="Times New Roman"/>
        <family val="1"/>
      </rPr>
      <t xml:space="preserve">      </t>
    </r>
    <r>
      <rPr>
        <sz val="12"/>
        <color theme="1"/>
        <rFont val="Garamond"/>
        <family val="1"/>
      </rPr>
      <t xml:space="preserve">L’unità organizzativa denominata “Stampa e comunicazione” supporta il Portavoce nelle funzioni di competenza. In particolare, l’Unità provvede:   alla gestione </t>
    </r>
    <r>
      <rPr>
        <sz val="10"/>
        <color theme="1"/>
        <rFont val="Times New Roman"/>
        <family val="1"/>
      </rPr>
      <t xml:space="preserve"> </t>
    </r>
    <r>
      <rPr>
        <sz val="12"/>
        <color theme="1"/>
        <rFont val="Garamond"/>
        <family val="1"/>
      </rPr>
      <t>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r>
  </si>
  <si>
    <t>UOS</t>
  </si>
  <si>
    <r>
      <t>1.</t>
    </r>
    <r>
      <rPr>
        <sz val="7"/>
        <color theme="1"/>
        <rFont val="Times New Roman"/>
        <family val="1"/>
      </rPr>
      <t xml:space="preserve">      </t>
    </r>
    <r>
      <rPr>
        <sz val="12"/>
        <color theme="1"/>
        <rFont val="Garamond"/>
        <family val="1"/>
      </rPr>
      <t>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r>
  </si>
  <si>
    <r>
      <t>1.</t>
    </r>
    <r>
      <rPr>
        <sz val="7"/>
        <color theme="1"/>
        <rFont val="Times New Roman"/>
        <family val="1"/>
      </rPr>
      <t xml:space="preserve">      </t>
    </r>
    <r>
      <rPr>
        <sz val="12"/>
        <color theme="1"/>
        <rFont val="Garamond"/>
        <family val="1"/>
      </rPr>
      <t xml:space="preserve">La “Segreteria e </t>
    </r>
    <r>
      <rPr>
        <i/>
        <sz val="12"/>
        <color theme="1"/>
        <rFont val="Garamond"/>
        <family val="1"/>
      </rPr>
      <t>Staff</t>
    </r>
    <r>
      <rPr>
        <sz val="12"/>
        <color theme="1"/>
        <rFont val="Garamond"/>
        <family val="1"/>
      </rPr>
      <t xml:space="preserve">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r>
  </si>
  <si>
    <r>
      <t xml:space="preserve">Lo </t>
    </r>
    <r>
      <rPr>
        <i/>
        <sz val="12"/>
        <color theme="1"/>
        <rFont val="Garamond"/>
        <family val="1"/>
      </rPr>
      <t>staff</t>
    </r>
    <r>
      <rPr>
        <sz val="12"/>
        <color theme="1"/>
        <rFont val="Garamond"/>
        <family val="1"/>
      </rPr>
      <t xml:space="preserve">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r>
  </si>
  <si>
    <r>
      <t>1.</t>
    </r>
    <r>
      <rPr>
        <sz val="7"/>
        <color theme="1"/>
        <rFont val="Times New Roman"/>
        <family val="1"/>
      </rPr>
      <t xml:space="preserve">      </t>
    </r>
    <r>
      <rPr>
        <sz val="12"/>
        <color theme="1"/>
        <rFont val="Garamond"/>
        <family val="1"/>
      </rPr>
      <t>La Segreteria si occupa della gestione dell’agenda e dei flussi informativi interni ed esterni e provvede al coordinamento degli impegni ed alla predisposizione di quanto occorra per i suoi interventi istituzionali. Cura il funzionamento della biblioteca.</t>
    </r>
  </si>
  <si>
    <r>
      <t>1.</t>
    </r>
    <r>
      <rPr>
        <sz val="7"/>
        <color theme="1"/>
        <rFont val="Times New Roman"/>
        <family val="1"/>
      </rPr>
      <t xml:space="preserve">      </t>
    </r>
    <r>
      <rPr>
        <sz val="12"/>
        <color theme="1"/>
        <rFont val="Garamond"/>
        <family val="1"/>
      </rPr>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r>
  </si>
  <si>
    <r>
      <t>1.</t>
    </r>
    <r>
      <rPr>
        <sz val="7"/>
        <color theme="1"/>
        <rFont val="Times New Roman"/>
        <family val="1"/>
      </rPr>
      <t xml:space="preserve">      </t>
    </r>
    <r>
      <rPr>
        <sz val="12"/>
        <color theme="1"/>
        <rFont val="Garamond"/>
        <family val="1"/>
      </rPr>
      <t>La “Struttura tecnica permanente di valutazione delle performance” assicura il necessario supporto all’OIV, nell’elaborazione dei piani gestionali e delle performance, quale “interfaccia tecnica</t>
    </r>
    <r>
      <rPr>
        <sz val="12"/>
        <color theme="1"/>
        <rFont val="Times New Roman"/>
        <family val="1"/>
      </rPr>
      <t>‟</t>
    </r>
    <r>
      <rPr>
        <sz val="12"/>
        <color theme="1"/>
        <rFont val="Garamond"/>
        <family val="1"/>
      </rPr>
      <t xml:space="preserve"> tra l’Organismo di valutazione e i dirigenti. Supporta il Segretario generale, nell’aggiornamento del Sistema di misurazione e valutazione della performance e l’OIV, nella fase di monitoraggio e audit sul suo corretto funzionamento.</t>
    </r>
  </si>
  <si>
    <r>
      <t>1.</t>
    </r>
    <r>
      <rPr>
        <sz val="7"/>
        <color theme="1"/>
        <rFont val="Times New Roman"/>
        <family val="1"/>
      </rPr>
      <t xml:space="preserve">      </t>
    </r>
    <r>
      <rPr>
        <sz val="12"/>
        <color theme="1"/>
        <rFont val="Garamond"/>
        <family val="1"/>
      </rPr>
      <t>Presso il Segretario Generale opera un organo collegiale, diretto dallo stesso, che ai sensi dell’art. 55-bis del d.lgs. n. 165/2001 è competente per i procedimenti disciplinari.</t>
    </r>
  </si>
  <si>
    <r>
      <t>1.</t>
    </r>
    <r>
      <rPr>
        <sz val="7"/>
        <color theme="1"/>
        <rFont val="Times New Roman"/>
        <family val="1"/>
      </rPr>
      <t xml:space="preserve">    </t>
    </r>
    <r>
      <rPr>
        <sz val="12"/>
        <color theme="1"/>
        <rFont val="Garamond"/>
        <family val="1"/>
      </rPr>
      <t>La Camera arbitrale cura annualmente la rilevazione dei dati emergenti dal contenzioso in materia di contratti pubblici e li trasmette all'Autorità e alla cabina di regia di cui all’art. 212 del dlgs. 18 aprile 2016, n. 50.</t>
    </r>
  </si>
  <si>
    <r>
      <t>1.</t>
    </r>
    <r>
      <rPr>
        <sz val="7"/>
        <color theme="1"/>
        <rFont val="Times New Roman"/>
        <family val="1"/>
      </rPr>
      <t xml:space="preserve">      </t>
    </r>
    <r>
      <rPr>
        <sz val="12"/>
        <color theme="1"/>
        <rFont val="Garamond"/>
        <family val="1"/>
      </rPr>
      <t xml:space="preserve">I dirigenti con incarico di </t>
    </r>
    <r>
      <rPr>
        <i/>
        <sz val="12"/>
        <color theme="1"/>
        <rFont val="Garamond"/>
        <family val="1"/>
      </rPr>
      <t>staff</t>
    </r>
    <r>
      <rPr>
        <sz val="12"/>
        <color theme="1"/>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</si>
  <si>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DINI FEDERICO</t>
  </si>
  <si>
    <t>SARDELLA ELISA</t>
  </si>
  <si>
    <t>COLANDREA ANTONELLO</t>
  </si>
  <si>
    <t>VARGIU FRANCESCO</t>
  </si>
  <si>
    <t>CECCARELLI STEFANO</t>
  </si>
  <si>
    <t>DE TULLIO MARIA VELINKA</t>
  </si>
  <si>
    <t>BONETTI VINCENZO</t>
  </si>
  <si>
    <t>CHIMENTI MARIA LUISA</t>
  </si>
  <si>
    <t>CUCCHIARELLI ALBERTO</t>
  </si>
  <si>
    <t>CANDIA ADOLFO</t>
  </si>
  <si>
    <t>CIMINO ADRIANA</t>
  </si>
  <si>
    <t>SBICCA FABRIZIO</t>
  </si>
  <si>
    <t>FULIGNI STEFANO</t>
  </si>
  <si>
    <t>ZAINO ALBERTO</t>
  </si>
  <si>
    <t>TUNNO ALOISIO ANNA</t>
  </si>
  <si>
    <t>TRAVAGLINO VINCENZO</t>
  </si>
  <si>
    <t>ROMANO FILIPPO</t>
  </si>
  <si>
    <t>PIERDOMINICI ALESSANDRO</t>
  </si>
  <si>
    <t>MICONI LEONARDO</t>
  </si>
  <si>
    <t>CICCONE MAURIZIO</t>
  </si>
  <si>
    <t xml:space="preserve">REALE UMBERTO </t>
  </si>
  <si>
    <t>ANNUVOLO AMALIA</t>
  </si>
  <si>
    <t>MIDENA ELISABETTA</t>
  </si>
  <si>
    <t>TORCHIO NICOLETTA</t>
  </si>
  <si>
    <t xml:space="preserve">MORGANTE TIZIANA </t>
  </si>
  <si>
    <t>GRASSINI MARIA</t>
  </si>
  <si>
    <t>IVAGNES MAURIZIO</t>
  </si>
  <si>
    <t>LATAGLIATA MIRTA</t>
  </si>
  <si>
    <t>RENZI/PONZONE</t>
  </si>
  <si>
    <t>Segreteria</t>
  </si>
  <si>
    <t xml:space="preserve">Segreteria –  commissione FPC/ Consiglio
dell’Ordine
</t>
  </si>
  <si>
    <t xml:space="preserve">Ufficio
amministrazione
e contabilità –
Tesoriere
</t>
  </si>
  <si>
    <t>identificazione del fabbisogno</t>
  </si>
  <si>
    <t>predisposizione bando di concorso</t>
  </si>
  <si>
    <t>composizione della commissione di concorso</t>
  </si>
  <si>
    <t>esame domande di partecipazione concorso pubblico e procedura di ammissione dei candidati</t>
  </si>
  <si>
    <t>valutazione e selezione dei candidati</t>
  </si>
  <si>
    <t>Individuazione requisiti e valutazione delle necessità</t>
  </si>
  <si>
    <t>applicazione procedure di mobilità</t>
  </si>
  <si>
    <t>verifica rimborsi da altri Enti per personale in comando o distacco</t>
  </si>
  <si>
    <t>Individuazione delle categorie economiche interessate dall'evento</t>
  </si>
  <si>
    <t>Individuazione dei requisiti soggettivi per la progressione</t>
  </si>
  <si>
    <t>Attribuzione valutazioni finali conferite dal dirigente</t>
  </si>
  <si>
    <t>Attribuzione di indennità accessorie al dipendente</t>
  </si>
  <si>
    <t>individuazione del soggetto affidatario</t>
  </si>
  <si>
    <t>verifica nella fase esecutiva e conclusiva del contratto</t>
  </si>
  <si>
    <t>Individuazione del reale fabbisogno e definizione tipo di incarico</t>
  </si>
  <si>
    <t>entro 90 gg.  (art. 2 L. 241/90)</t>
  </si>
  <si>
    <t xml:space="preserve">è adottato annualmente nel rispetto delle previsioni di cui ai commi 2 e 3 dell’articolo 6 del d.lgs. 165/2001 o a seguito di eventi esterni in corso di anno a fronte di situazioni nuove e non prevedibili </t>
  </si>
  <si>
    <t>Consiglio dell'Ordine/Segretario</t>
  </si>
  <si>
    <t>decorsi 45 gg. dalla ricezione della comunicazione da parte del Dipartimento della funzione pubblica ed ulteriori 30 gg. dalla pubblicazione del bando in cui sono indicati i posti che intendono ricoprire attraverso passaggio diretto di personale di altre amministrazioni</t>
  </si>
  <si>
    <t>tempi concordati tra Amministrazioni nella singola procedura</t>
  </si>
  <si>
    <t xml:space="preserve">Ufficio
amministrazione e contabilità –
Tesoriere
</t>
  </si>
  <si>
    <t>Segreteria dell'Ordine</t>
  </si>
  <si>
    <t>Istruttoria da parte della Segreteria dell'Ordine</t>
  </si>
  <si>
    <t>Ufficio protocollo</t>
  </si>
  <si>
    <t>Al momento di consegna dell'istanza</t>
  </si>
  <si>
    <t xml:space="preserve">Comunicazione all'interessato </t>
  </si>
  <si>
    <t>Adozione provvedimento da parte del Consiglio dell'Ordine</t>
  </si>
  <si>
    <t>Accertamento sussistenza causa di incompatibilità</t>
  </si>
  <si>
    <t>Commissione Incompatibilità</t>
  </si>
  <si>
    <t>Richiesta chiarimenti e/o documenti probatori all'interessato</t>
  </si>
  <si>
    <t>Valutazione dei documenti acquisiti</t>
  </si>
  <si>
    <t>Verbale della Commissione Incompatibilità sul procedimento trattato</t>
  </si>
  <si>
    <t xml:space="preserve">Provvedimento del Consiglio dell'Ordine </t>
  </si>
  <si>
    <t>Segretario/Consiglio dell'Ordine</t>
  </si>
  <si>
    <t>Verifica regolare esecuzione della prestazione o consegna del bene</t>
  </si>
  <si>
    <t>Iscrizione a ruolo della somma</t>
  </si>
  <si>
    <t>entro 30 gg. dall'acquisizione della fattura</t>
  </si>
  <si>
    <t>entro 30 gg. dall'acquisizione della richiesta di rimborso</t>
  </si>
  <si>
    <t>Richiesta di rimborso spese</t>
  </si>
  <si>
    <t>Verifica correttezza e completezza (pezze giustificative) della documentazione presentata</t>
  </si>
  <si>
    <t>Tempi di prescrizione da codice civile</t>
  </si>
  <si>
    <t>Richiesta di erogazione contributo</t>
  </si>
  <si>
    <t>Verifica presupposti per il riconoscimento del contributo</t>
  </si>
  <si>
    <t>Emissione del mandato di pagamento</t>
  </si>
  <si>
    <t>Verifica  assolvimento obbligo</t>
  </si>
  <si>
    <t>Trasmissione fascicolo al Consiglio di Disciplina</t>
  </si>
  <si>
    <t>annuale/triennale</t>
  </si>
  <si>
    <t>Segreteria - Consiglio dell'Ordine</t>
  </si>
  <si>
    <t>Consiglio di Disciplina</t>
  </si>
  <si>
    <t>da regolamento funzione disciplinare</t>
  </si>
  <si>
    <t>Esame documentazione agli atti e/o verifica all'evento</t>
  </si>
  <si>
    <t>processi di analisi e definizione dei fabbisogni</t>
  </si>
  <si>
    <t>pubblicazione del bando e gestione delle informazioni complementari</t>
  </si>
  <si>
    <t>fissazione dei termini per la ricezione delle offerte</t>
  </si>
  <si>
    <t xml:space="preserve"> trattamento e custodia della documentazione di gara</t>
  </si>
  <si>
    <t>gestione delle sedute di gara</t>
  </si>
  <si>
    <t xml:space="preserve"> verifica dei requisiti di partecipazione</t>
  </si>
  <si>
    <t>aggiudicazione provvisoria</t>
  </si>
  <si>
    <t xml:space="preserve"> valutazione delle offerte e la verifica di anomalia dell’offerte</t>
  </si>
  <si>
    <t>annullamento della gara</t>
  </si>
  <si>
    <t>verifica dei requisiti ai fini della stipula del contratto</t>
  </si>
  <si>
    <t>formalizzazione dell’aggiudicazione definitiva</t>
  </si>
  <si>
    <t>stipula del contratto</t>
  </si>
  <si>
    <t>effettuazione di pagamenti in corso di esecuzione</t>
  </si>
  <si>
    <t>Consiglio dell'Ordine</t>
  </si>
  <si>
    <t>Consiglio dell'Ordine/Segreteria dell'Ordine</t>
  </si>
  <si>
    <t>nomina della commissione di gara</t>
  </si>
  <si>
    <t>Presidente dell'Ordine</t>
  </si>
  <si>
    <t>annuale</t>
  </si>
  <si>
    <t>definiti nel Codice Appalti</t>
  </si>
  <si>
    <t>definita nel Codice Appalti</t>
  </si>
  <si>
    <t>definiti nel contratto</t>
  </si>
  <si>
    <t>approvazione delle modifiche del contratto originario</t>
  </si>
  <si>
    <t>Ufficio contabilità</t>
  </si>
  <si>
    <t>Rilascio autorizzazione</t>
  </si>
  <si>
    <t>al momento di arrivo della richiesta</t>
  </si>
  <si>
    <t>Commissione concorso</t>
  </si>
  <si>
    <t>Comunicazione al Dipartimento della Funzione Pubblica</t>
  </si>
  <si>
    <t>entro 15 gg. dal rilascio dell'autorizzazione</t>
  </si>
  <si>
    <t>Richiesta della P.A. o del dipendente interessato</t>
  </si>
  <si>
    <t>entro 30 gg.  (art. 53 D.lgs. 165/01)</t>
  </si>
  <si>
    <t>tempistica regolamentata da CCDI</t>
  </si>
  <si>
    <t>Consiglio dell'Ordine/Presidente</t>
  </si>
  <si>
    <t>Istanza  da parte del terzo</t>
  </si>
  <si>
    <t>Adozione provvedimento da parte del Presidente dell'Ordine</t>
  </si>
  <si>
    <t>nel rispetto delle tempistiche regolamentari/statutarie</t>
  </si>
  <si>
    <t>Proposta di nomina da parte del Presidente dell'Ordine</t>
  </si>
  <si>
    <t>Nomina da parte del Consiglio dell'Ordine</t>
  </si>
  <si>
    <t>Pubblicizzazione dell'avviso di incarico dell'Ente pubblico</t>
  </si>
  <si>
    <t xml:space="preserve">Istanza  da parte dell'interessato </t>
  </si>
  <si>
    <t>nel rispetto delle tempistiche previste nell'avviso pubblico</t>
  </si>
  <si>
    <t>Valutazione curricula e proposta di nomina del professionista/i da parte della Commissione incaricata dal Consiglio dell'Ordine</t>
  </si>
  <si>
    <t xml:space="preserve">Commissione </t>
  </si>
  <si>
    <t>al momento di consegna dell'istanza</t>
  </si>
  <si>
    <t xml:space="preserve">Individuazione professionista </t>
  </si>
  <si>
    <t>nel rispetto delle tempistiche del processo civile/penale</t>
  </si>
  <si>
    <t>Richiesta preventivi nel rispetto della normativa del Codice Appalti</t>
  </si>
  <si>
    <t>Richiesta pagamento somme</t>
  </si>
  <si>
    <t>Verifica incasso</t>
  </si>
  <si>
    <t>Introito nel bilancio dell'Ente</t>
  </si>
  <si>
    <t>Verifica presupposti giuridici a fondamento dell'entrata da accertare</t>
  </si>
  <si>
    <t>Accertamento in contabilità della somma da incassare</t>
  </si>
  <si>
    <t>entro il 30 aprile - termine di approvazione del conto consuntivo</t>
  </si>
  <si>
    <t xml:space="preserve">Analisi fabbisogno finanziario </t>
  </si>
  <si>
    <t>Predisposizione bozza del documento di bilancio</t>
  </si>
  <si>
    <t>Esame bozza da parte del Presidente e Tesoriere</t>
  </si>
  <si>
    <t>Approvazione documento di bilancio da parte del Consiglio dell'Ordine</t>
  </si>
  <si>
    <t>Trasmissione documento al Collegio dei Revisori dei Conti per parere</t>
  </si>
  <si>
    <t>Esame e redazione parere da parte del Collegio dei Revisori</t>
  </si>
  <si>
    <t>approvazione bilancio: entro novembre dell'anno                                                                                                                                                                                                                                                                                                 approvazione variazioni: secondo necessità, ma non oltre il 30.11 dell'anno</t>
  </si>
  <si>
    <t>Ufficio
amministrazione
e contabilità –</t>
  </si>
  <si>
    <t>Presidente dell'Ordine e Tesoriere</t>
  </si>
  <si>
    <t>Analisi andamento gestione finanziaria</t>
  </si>
  <si>
    <t xml:space="preserve">approvazione conto consuntivo: entro aprile dell'anno successivo                                                                                                                                                                                                                                                                                             </t>
  </si>
  <si>
    <t>Trasmissione, per competenza, al Consiglio di Disciplina</t>
  </si>
  <si>
    <t>Comunicazione al Consiglio dell'Ordine</t>
  </si>
  <si>
    <t xml:space="preserve">Riconoscimento contributo </t>
  </si>
  <si>
    <t>Autocertificazione dell'iscritto</t>
  </si>
  <si>
    <t>Eventuale trasmissione, per competenza, al Consiglio di Disciplina</t>
  </si>
  <si>
    <t>Segreteria dell'Ordine/ Segretario</t>
  </si>
  <si>
    <t>Regolamento interno 20.02.2017 - Regolamento per la valutazione delle incompatibilità, approvato con Decreto emesso dal Direttore Generale della Giustizia Civile in data 18 luglio 2003, pubblicato nella G.U. n. 172 del 26 luglio 2003</t>
  </si>
  <si>
    <t>Verifica di assenza di conflitto di interessi</t>
  </si>
  <si>
    <t>effettuazione delle comunicazioni riguardanti i mancati inviti, le esclusioni e le aggiudicazioni</t>
  </si>
  <si>
    <t>emissione del mandato di pagamento</t>
  </si>
  <si>
    <t>Trasmissione di pezze giustificative a dimostrazione delle spese sostenute</t>
  </si>
  <si>
    <t>Attività e procedimenti</t>
  </si>
  <si>
    <t>2. unità organizzative/Organi  responsabili dell'istruttoria</t>
  </si>
  <si>
    <t>1. PROCESSO, sequenza di attività e riferimenti normativi</t>
  </si>
  <si>
    <t xml:space="preserve">3. ufficio del procedimento, unitamente ai recapiti telefonici e alla casella di posta elettronica istituzionale </t>
  </si>
  <si>
    <t>5. modalità con le quali gli interessati possono ottenere le informazioni relative ai procedimenti in corso che li riguardino</t>
  </si>
  <si>
    <t>Pec - Accesso agli atti</t>
  </si>
  <si>
    <t>6 . termine fissato in sede di disciplina normativa del procedimento per la conclusione con l'adozione di un provvedimento espresso e ogni altro termine</t>
  </si>
  <si>
    <t>non ci sono procedimenti per i quali il provvedimento dell'amministrazione può essere sostituito da una dichiarazione dell'interessato</t>
  </si>
  <si>
    <t>7. il procedimento può concludersi con il silenzio-assenso dell'amministrazione</t>
  </si>
  <si>
    <t>no</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</si>
  <si>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</si>
  <si>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PEC - Accesso agli atti</t>
  </si>
  <si>
    <t xml:space="preserve">
Conferimento incarichi
al proprio personale</t>
  </si>
  <si>
    <t xml:space="preserve">Programmazione </t>
  </si>
  <si>
    <t>Trasferimenti, comandi e distacchi di personale</t>
  </si>
  <si>
    <t>Progressione economica carriere</t>
  </si>
  <si>
    <t>Trattamento economico accessorio del dipendente</t>
  </si>
  <si>
    <t>Conferimento di incarichi di collaborazione (Conferimento di incarichi individuali, con contratti di lavoro autonomo,  per prestazioni d’opera intellettuale ex art. 7 d.lgs. 165/2001)</t>
  </si>
  <si>
    <t xml:space="preserve">Selezione del contraente </t>
  </si>
  <si>
    <t xml:space="preserve">Verifica dell’aggiudicazione e stipula del contratto </t>
  </si>
  <si>
    <t xml:space="preserve">Esecuzione del contratto </t>
  </si>
  <si>
    <t>Verifica cause di incompatibilità iscritti</t>
  </si>
  <si>
    <t>Verifica requisiti di legge in capo agli iscritti</t>
  </si>
  <si>
    <t>Pagamenti</t>
  </si>
  <si>
    <t>Gestione e recupero crediti</t>
  </si>
  <si>
    <t>Liquidazione spese di missione Consiglio</t>
  </si>
  <si>
    <t>Erogazioni contributi ad associazioni</t>
  </si>
  <si>
    <t>Incarichi a professionisti</t>
  </si>
  <si>
    <t>Incarichi a Consiglieri in seno a commissioni interne o deleghe particolari.</t>
  </si>
  <si>
    <t>Candidature di professionisti per nomina in Enti pubblici</t>
  </si>
  <si>
    <t xml:space="preserve">Rappresentanza e difesa in giudizio </t>
  </si>
  <si>
    <t>Consulenze stragiudiziali</t>
  </si>
  <si>
    <t xml:space="preserve">Riscossione somme dovute per servizi erogati dall’ente </t>
  </si>
  <si>
    <t>Gestione delle fasi di accertamento dell’entrata</t>
  </si>
  <si>
    <t>Predisposizione dei documenti di bilancio d’esercizio (previsione e variazione)</t>
  </si>
  <si>
    <t>Predisposizione dei documenti di bilancio d’esercizio (consuntivo)</t>
  </si>
  <si>
    <t>Vigilanza sugli “enti terzi” autorizzati all’erogazione della formazione ai sensi dell’art. 7, co. 2, d.p.r. 137 del 2012, dagli ordini e collegi territoriali</t>
  </si>
  <si>
    <t xml:space="preserve">Verifica assolvimento obbligo formativo </t>
  </si>
  <si>
    <t>Reclutamento personale per assunzioni a tempo indeterminato e determinato</t>
  </si>
  <si>
    <t>10.modalità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nonché i codici identificativi del pagamento da indicare obbligatoriamente per il versamento</t>
  </si>
  <si>
    <t>https://www.odcecud.it/contatti/</t>
  </si>
  <si>
    <t>https://www.odcecud.it/amministrazione-trasparente/</t>
  </si>
  <si>
    <t xml:space="preserve">https://www.odcecud.it/amministrazione-trasparente/
</t>
  </si>
  <si>
    <t>https://www.odcecud.it/amministrazione-trasparente/iban-e-pagamenti-informatici/ - https://udine.ordinecommercialisti.plugandpay.it/</t>
  </si>
  <si>
    <t>Revisore Unico</t>
  </si>
  <si>
    <t>Impugnazione mediante ricorso al Consiglio Nazionale per il tramite dell'Ordine territoriale, secondo le disposizioni contenute nel vigente Regolamento.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</si>
</sst>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indexed="9"/>
      <name val="Calibri"/>
      <family val="2"/>
    </font>
    <font>
      <sz val="14"/>
      <color theme="1"/>
      <name val="Calibri"/>
      <family val="2"/>
      <scheme val="minor"/>
    </font>
    <font>
      <sz val="20"/>
      <color theme="1"/>
      <name val="Calibri"/>
      <family val="2"/>
      <scheme val="minor"/>
    </font>
    <font>
      <sz val="20"/>
      <name val="Calibri"/>
      <family val="2"/>
      <scheme val="minor"/>
    </font>
    <font>
      <b/>
      <sz val="12"/>
      <color theme="1"/>
      <name val="Garamond"/>
      <family val="1"/>
    </font>
    <font>
      <sz val="12"/>
      <color theme="1"/>
      <name val="Garamond"/>
      <family val="1"/>
    </font>
    <font>
      <sz val="7"/>
      <color theme="1"/>
      <name val="Times New Roman"/>
      <family val="1"/>
    </font>
    <font>
      <i/>
      <sz val="12"/>
      <color theme="1"/>
      <name val="Garamond"/>
      <family val="1"/>
    </font>
    <font>
      <sz val="10"/>
      <color theme="1"/>
      <name val="Times New Roman"/>
      <family val="1"/>
    </font>
    <font>
      <sz val="12"/>
      <color theme="1"/>
      <name val="Times New Roman"/>
      <family val="1"/>
    </font>
    <font>
      <b/>
      <sz val="48"/>
      <color theme="0"/>
      <name val="Calibri"/>
      <family val="2"/>
      <scheme val="minor"/>
    </font>
    <font>
      <u/>
      <sz val="11"/>
      <color theme="10"/>
      <name val="Calibri"/>
      <family val="2"/>
      <scheme val="minor"/>
    </font>
    <font>
      <u/>
      <sz val="20"/>
      <color theme="10"/>
      <name val="Calibri"/>
      <family val="2"/>
      <scheme val="minor"/>
    </font>
    <font>
      <sz val="11"/>
      <name val="Calibri"/>
      <family val="2"/>
      <scheme val="minor"/>
    </font>
    <font>
      <sz val="48"/>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gray0625">
        <bgColor theme="7" tint="-0.24994659260841701"/>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s>
  <cellStyleXfs count="2">
    <xf numFmtId="0" fontId="0" fillId="0" borderId="0"/>
    <xf numFmtId="0" fontId="12" fillId="0" borderId="0" applyNumberFormat="0" applyFill="0" applyBorder="0" applyAlignment="0" applyProtection="0"/>
  </cellStyleXfs>
  <cellXfs count="72">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applyAlignment="1">
      <alignment wrapText="1"/>
    </xf>
    <xf numFmtId="0" fontId="6" fillId="0" borderId="0" xfId="0" applyFont="1" applyAlignment="1">
      <alignment horizontal="justify" vertical="center"/>
    </xf>
    <xf numFmtId="0" fontId="6" fillId="0" borderId="0" xfId="0" applyFont="1" applyAlignment="1">
      <alignment wrapText="1"/>
    </xf>
    <xf numFmtId="0" fontId="3" fillId="0" borderId="2" xfId="0" applyFont="1" applyBorder="1" applyAlignment="1">
      <alignment wrapText="1"/>
    </xf>
    <xf numFmtId="0" fontId="4" fillId="5" borderId="2" xfId="0" applyFont="1" applyFill="1" applyBorder="1" applyAlignment="1">
      <alignment horizontal="left" vertical="center" wrapText="1"/>
    </xf>
    <xf numFmtId="0" fontId="3" fillId="0" borderId="3" xfId="0" applyFont="1" applyBorder="1" applyAlignment="1">
      <alignment wrapText="1"/>
    </xf>
    <xf numFmtId="0" fontId="3" fillId="2" borderId="2" xfId="0" applyFont="1" applyFill="1" applyBorder="1" applyAlignment="1">
      <alignment horizontal="center" vertical="center" wrapText="1"/>
    </xf>
    <xf numFmtId="0" fontId="3" fillId="0" borderId="2" xfId="0" applyFont="1" applyBorder="1" applyAlignment="1">
      <alignment horizontal="justify" vertical="top" wrapText="1"/>
    </xf>
    <xf numFmtId="0" fontId="3" fillId="0" borderId="4" xfId="0" applyFont="1" applyBorder="1" applyAlignment="1">
      <alignment wrapText="1"/>
    </xf>
    <xf numFmtId="0" fontId="4" fillId="0" borderId="2" xfId="0" applyFont="1" applyBorder="1" applyAlignment="1">
      <alignment horizontal="left" vertical="center" wrapText="1"/>
    </xf>
    <xf numFmtId="0" fontId="3" fillId="0" borderId="2" xfId="0" applyFont="1" applyBorder="1" applyAlignment="1" applyProtection="1">
      <alignment horizontal="left" vertical="center" wrapText="1"/>
      <protection locked="0"/>
    </xf>
    <xf numFmtId="0" fontId="3" fillId="0" borderId="0" xfId="0" applyFont="1" applyBorder="1" applyAlignment="1">
      <alignment wrapText="1"/>
    </xf>
    <xf numFmtId="0" fontId="3" fillId="0" borderId="2" xfId="0" applyFont="1" applyBorder="1" applyAlignment="1" applyProtection="1">
      <alignment wrapText="1"/>
      <protection locked="0"/>
    </xf>
    <xf numFmtId="0" fontId="3" fillId="0" borderId="5" xfId="0" applyFont="1" applyBorder="1" applyAlignment="1" applyProtection="1">
      <alignment wrapText="1"/>
      <protection locked="0"/>
    </xf>
    <xf numFmtId="0" fontId="4" fillId="0" borderId="2" xfId="0" applyFont="1" applyBorder="1" applyAlignment="1">
      <alignment horizontal="justify" vertical="center" wrapText="1"/>
    </xf>
    <xf numFmtId="0" fontId="12" fillId="0" borderId="0" xfId="1"/>
    <xf numFmtId="0" fontId="3" fillId="0" borderId="2" xfId="0" applyFont="1" applyBorder="1" applyAlignment="1">
      <alignment horizontal="left" vertical="center" wrapText="1"/>
    </xf>
    <xf numFmtId="0" fontId="4" fillId="5"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4" fillId="5" borderId="5" xfId="0" applyFont="1" applyFill="1" applyBorder="1" applyAlignment="1">
      <alignment horizontal="left" vertical="center" wrapText="1"/>
    </xf>
    <xf numFmtId="0" fontId="3" fillId="0" borderId="2" xfId="0" applyFont="1" applyBorder="1" applyAlignment="1">
      <alignment horizontal="justify" vertical="center" wrapText="1"/>
    </xf>
    <xf numFmtId="0" fontId="3" fillId="0" borderId="2" xfId="0" applyFont="1" applyBorder="1" applyAlignment="1">
      <alignment vertical="center" wrapText="1"/>
    </xf>
    <xf numFmtId="0" fontId="3" fillId="0" borderId="2" xfId="0" applyFont="1" applyBorder="1" applyAlignment="1" applyProtection="1">
      <alignment vertical="center" wrapText="1"/>
      <protection locked="0"/>
    </xf>
    <xf numFmtId="0" fontId="3" fillId="0" borderId="5" xfId="0" applyFont="1" applyBorder="1" applyAlignment="1">
      <alignment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3" fillId="0" borderId="2" xfId="1" applyFont="1" applyBorder="1" applyAlignment="1">
      <alignment horizontal="center" vertical="center" wrapText="1"/>
    </xf>
    <xf numFmtId="0" fontId="0" fillId="0" borderId="2" xfId="0" applyBorder="1" applyAlignment="1">
      <alignment horizontal="center" vertical="center"/>
    </xf>
    <xf numFmtId="0" fontId="13" fillId="5" borderId="2" xfId="1" applyFont="1" applyFill="1" applyBorder="1" applyAlignment="1">
      <alignment horizontal="center" vertical="center" wrapText="1"/>
    </xf>
    <xf numFmtId="0" fontId="4" fillId="5"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13" fillId="0" borderId="2" xfId="1" applyFont="1" applyBorder="1" applyAlignment="1">
      <alignment horizontal="center" vertical="center" wrapText="1"/>
    </xf>
    <xf numFmtId="0" fontId="3" fillId="0" borderId="2" xfId="0" applyFont="1" applyBorder="1" applyAlignment="1">
      <alignment wrapText="1"/>
    </xf>
    <xf numFmtId="0" fontId="0" fillId="0" borderId="2" xfId="0" applyBorder="1" applyAlignment="1">
      <alignment wrapText="1"/>
    </xf>
    <xf numFmtId="0" fontId="12" fillId="0" borderId="2" xfId="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5" xfId="0" applyFont="1" applyBorder="1" applyAlignment="1">
      <alignment horizontal="center" wrapText="1"/>
    </xf>
    <xf numFmtId="0" fontId="3" fillId="0" borderId="5" xfId="0" applyFont="1" applyBorder="1" applyAlignment="1">
      <alignment horizontal="center" vertical="center" wrapText="1"/>
    </xf>
    <xf numFmtId="0" fontId="3" fillId="2"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3" fillId="0" borderId="2" xfId="0" applyFont="1" applyBorder="1" applyAlignment="1">
      <alignment horizontal="left"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5" xfId="0" applyFont="1" applyBorder="1" applyAlignment="1">
      <alignment wrapText="1"/>
    </xf>
    <xf numFmtId="0" fontId="0" fillId="0" borderId="5" xfId="0" applyBorder="1" applyAlignment="1">
      <alignment wrapText="1"/>
    </xf>
    <xf numFmtId="0" fontId="13" fillId="5" borderId="0" xfId="1" applyFont="1" applyFill="1" applyBorder="1" applyAlignment="1">
      <alignment horizontal="center" vertical="center" wrapText="1"/>
    </xf>
    <xf numFmtId="0" fontId="4" fillId="5" borderId="0" xfId="0" applyFont="1" applyFill="1" applyBorder="1" applyAlignment="1">
      <alignment horizontal="center" vertical="center" wrapText="1"/>
    </xf>
    <xf numFmtId="0" fontId="13" fillId="0" borderId="2" xfId="1" applyFont="1" applyFill="1" applyBorder="1" applyAlignment="1">
      <alignment horizontal="center" vertical="center" wrapText="1"/>
    </xf>
    <xf numFmtId="0" fontId="4" fillId="0" borderId="2" xfId="0" applyFont="1" applyBorder="1" applyAlignment="1">
      <alignment vertical="center" wrapText="1"/>
    </xf>
    <xf numFmtId="0" fontId="14" fillId="0" borderId="2" xfId="0" applyFont="1" applyBorder="1" applyAlignment="1">
      <alignment vertical="center" wrapText="1"/>
    </xf>
    <xf numFmtId="0" fontId="4" fillId="0" borderId="2" xfId="0" applyFont="1" applyBorder="1" applyAlignment="1">
      <alignment horizontal="left" vertical="center" wrapText="1"/>
    </xf>
    <xf numFmtId="0" fontId="15" fillId="0" borderId="2" xfId="0" applyFont="1" applyBorder="1" applyAlignment="1">
      <alignment horizontal="justify" vertical="center" wrapText="1"/>
    </xf>
  </cellXfs>
  <cellStyles count="2">
    <cellStyle name="Collegamento ipertestuale" xfId="1" builtinId="8"/>
    <cellStyle name="Normale" xfId="0" builtinId="0"/>
  </cellStyles>
  <dxfs count="0"/>
  <tableStyles count="0" defaultTableStyle="TableStyleMedium2" defaultPivotStyle="PivotStyleLight16"/>
  <colors>
    <mruColors>
      <color rgb="FF00CC00"/>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odcec.verona.it/index.php/contatti.html" TargetMode="External"/><Relationship Id="rId18" Type="http://schemas.openxmlformats.org/officeDocument/2006/relationships/hyperlink" Target="https://www.odcec.verona.it/index.php/contatti.html" TargetMode="External"/><Relationship Id="rId26" Type="http://schemas.openxmlformats.org/officeDocument/2006/relationships/hyperlink" Target="https://www.odcec.verona.it/index.php/contatti.html" TargetMode="External"/><Relationship Id="rId39" Type="http://schemas.openxmlformats.org/officeDocument/2006/relationships/hyperlink" Target="https://at.tisviluppo.net/Documenti/00019/IBAN%202017.pdf" TargetMode="External"/><Relationship Id="rId21" Type="http://schemas.openxmlformats.org/officeDocument/2006/relationships/hyperlink" Target="../AppData/Local/Microsoft/Windows/INetCache/Content.Outlook/R4U2IPBB/Strumenti%20di%20tutela%20giurisdizionale%20amministrativa.pdf" TargetMode="External"/><Relationship Id="rId34" Type="http://schemas.openxmlformats.org/officeDocument/2006/relationships/hyperlink" Target="../AppData/Local/Microsoft/Windows/INetCache/Content.Outlook/R4U2IPBB/Strumenti%20di%20tutela%20giurisdizionale%20amministrativa.pdf" TargetMode="External"/><Relationship Id="rId42" Type="http://schemas.openxmlformats.org/officeDocument/2006/relationships/hyperlink" Target="../AppData/Local/Microsoft/Windows/INetCache/Content.Outlook/R4U2IPBB/Strumenti%20di%20tutela%20giurisdizionale%20amministrativa.pdf" TargetMode="External"/><Relationship Id="rId47" Type="http://schemas.openxmlformats.org/officeDocument/2006/relationships/hyperlink" Target="https://www.odcec.verona.it/index.php/contatti.html" TargetMode="External"/><Relationship Id="rId50" Type="http://schemas.openxmlformats.org/officeDocument/2006/relationships/hyperlink" Target="../AppData/Local/Microsoft/Windows/INetCache/Content.Outlook/R4U2IPBB/Strumenti%20di%20tutela%20giurisdizionale%20amministrativa.pdf" TargetMode="External"/><Relationship Id="rId55" Type="http://schemas.openxmlformats.org/officeDocument/2006/relationships/hyperlink" Target="https://www.odcec.verona.it/index.php/contatti.html" TargetMode="External"/><Relationship Id="rId63" Type="http://schemas.openxmlformats.org/officeDocument/2006/relationships/hyperlink" Target="https://www.odcecud.it/amministrazione-trasparente/" TargetMode="External"/><Relationship Id="rId68" Type="http://schemas.openxmlformats.org/officeDocument/2006/relationships/hyperlink" Target="https://www.odcecud.it/amministrazione-trasparente/" TargetMode="External"/><Relationship Id="rId76" Type="http://schemas.openxmlformats.org/officeDocument/2006/relationships/hyperlink" Target="https://www.odcecud.it/amministrazione-trasparente/" TargetMode="External"/><Relationship Id="rId84" Type="http://schemas.openxmlformats.org/officeDocument/2006/relationships/hyperlink" Target="https://www.odcecud.it/contatti/" TargetMode="External"/><Relationship Id="rId7" Type="http://schemas.openxmlformats.org/officeDocument/2006/relationships/hyperlink" Target="https://at.tisviluppo.net/Documenti/00019/IBAN%202017.pdf" TargetMode="External"/><Relationship Id="rId71" Type="http://schemas.openxmlformats.org/officeDocument/2006/relationships/hyperlink" Target="https://www.odcecud.it/contatti/" TargetMode="External"/><Relationship Id="rId2" Type="http://schemas.openxmlformats.org/officeDocument/2006/relationships/hyperlink" Target="https://at.tisviluppo.net/Documenti/00019/IBAN%202017.pdf" TargetMode="External"/><Relationship Id="rId16" Type="http://schemas.openxmlformats.org/officeDocument/2006/relationships/hyperlink" Target="https://www.odcec.verona.it/index.php/contatti.html" TargetMode="External"/><Relationship Id="rId29" Type="http://schemas.openxmlformats.org/officeDocument/2006/relationships/hyperlink" Target="../AppData/Local/Microsoft/Windows/INetCache/Content.Outlook/R4U2IPBB/Strumenti%20di%20tutela%20giurisdizionale%20amministrativa.pdf" TargetMode="External"/><Relationship Id="rId11" Type="http://schemas.openxmlformats.org/officeDocument/2006/relationships/hyperlink" Target="../AppData/Local/Microsoft/Windows/INetCache/Content.Outlook/R4U2IPBB/Strumenti%20di%20tutela%20giurisdizionale%20amministrativa.pdf" TargetMode="External"/><Relationship Id="rId24" Type="http://schemas.openxmlformats.org/officeDocument/2006/relationships/hyperlink" Target="../AppData/Local/Microsoft/Windows/INetCache/Content.Outlook/R4U2IPBB/Strumenti%20di%20tutela%20giurisdizionale%20amministrativa.pdf" TargetMode="External"/><Relationship Id="rId32" Type="http://schemas.openxmlformats.org/officeDocument/2006/relationships/hyperlink" Target="../AppData/Local/Microsoft/Windows/INetCache/Content.Outlook/R4U2IPBB/Strumenti%20di%20tutela%20giurisdizionale%20amministrativa.pdf" TargetMode="External"/><Relationship Id="rId37" Type="http://schemas.openxmlformats.org/officeDocument/2006/relationships/hyperlink" Target="https://www.odcecud.it/amministrazione-trasparente/" TargetMode="External"/><Relationship Id="rId40" Type="http://schemas.openxmlformats.org/officeDocument/2006/relationships/hyperlink" Target="https://www.odcec.verona.it/index.php/contatti.html" TargetMode="External"/><Relationship Id="rId45" Type="http://schemas.openxmlformats.org/officeDocument/2006/relationships/hyperlink" Target="https://www.odcecud.it/amministrazione-trasparente/" TargetMode="External"/><Relationship Id="rId53" Type="http://schemas.openxmlformats.org/officeDocument/2006/relationships/hyperlink" Target="https://at.tisviluppo.net/Documenti/00019/IBAN%202017.pdf" TargetMode="External"/><Relationship Id="rId58" Type="http://schemas.openxmlformats.org/officeDocument/2006/relationships/hyperlink" Target="https://at.tisviluppo.net/Documenti/00019/IBAN%202017.pdf" TargetMode="External"/><Relationship Id="rId66" Type="http://schemas.openxmlformats.org/officeDocument/2006/relationships/hyperlink" Target="https://www.odcec.verona.it/index.php/contatti.html" TargetMode="External"/><Relationship Id="rId74" Type="http://schemas.openxmlformats.org/officeDocument/2006/relationships/hyperlink" Target="https://www.odcecud.it/amministrazione-trasparente/" TargetMode="External"/><Relationship Id="rId79" Type="http://schemas.openxmlformats.org/officeDocument/2006/relationships/hyperlink" Target="https://at.tisviluppo.net/Documenti/00019/IBAN%202017.pdf" TargetMode="External"/><Relationship Id="rId5" Type="http://schemas.openxmlformats.org/officeDocument/2006/relationships/hyperlink" Target="https://at.tisviluppo.net/Documenti/00019/IBAN%202017.pdf" TargetMode="External"/><Relationship Id="rId61" Type="http://schemas.openxmlformats.org/officeDocument/2006/relationships/hyperlink" Target="../AppData/Local/Microsoft/Windows/INetCache/Content.Outlook/R4U2IPBB/Strumenti%20di%20tutela%20giurisdizionale%20amministrativa.pdf" TargetMode="External"/><Relationship Id="rId82" Type="http://schemas.openxmlformats.org/officeDocument/2006/relationships/hyperlink" Target="https://www.odcecud.it/contatti/" TargetMode="External"/><Relationship Id="rId19" Type="http://schemas.openxmlformats.org/officeDocument/2006/relationships/hyperlink" Target="https://www.odcec.verona.it/index.php/contatti.html" TargetMode="External"/><Relationship Id="rId4" Type="http://schemas.openxmlformats.org/officeDocument/2006/relationships/hyperlink" Target="https://at.tisviluppo.net/Documenti/00019/IBAN%202017.pdf" TargetMode="External"/><Relationship Id="rId9" Type="http://schemas.openxmlformats.org/officeDocument/2006/relationships/hyperlink" Target="https://at.tisviluppo.net/Documenti/00019/IBAN%202017.pdf" TargetMode="External"/><Relationship Id="rId14" Type="http://schemas.openxmlformats.org/officeDocument/2006/relationships/hyperlink" Target="https://www.odcec.verona.it/index.php/contatti.html" TargetMode="External"/><Relationship Id="rId22" Type="http://schemas.openxmlformats.org/officeDocument/2006/relationships/hyperlink" Target="https://www.odcecud.it/amministrazione-trasparente/" TargetMode="External"/><Relationship Id="rId27" Type="http://schemas.openxmlformats.org/officeDocument/2006/relationships/hyperlink" Target="https://www.odcec.verona.it/index.php/contatti.html" TargetMode="External"/><Relationship Id="rId30" Type="http://schemas.openxmlformats.org/officeDocument/2006/relationships/hyperlink" Target="https://www.odcec.verona.it/index.php/contatti.html" TargetMode="External"/><Relationship Id="rId35" Type="http://schemas.openxmlformats.org/officeDocument/2006/relationships/hyperlink" Target="https://at.tisviluppo.net/Documenti/00019/IBAN%202017.pdf" TargetMode="External"/><Relationship Id="rId43" Type="http://schemas.openxmlformats.org/officeDocument/2006/relationships/hyperlink" Target="https://www.odcecud.it/amministrazione-trasparente/" TargetMode="External"/><Relationship Id="rId48" Type="http://schemas.openxmlformats.org/officeDocument/2006/relationships/hyperlink" Target="https://www.odcec.verona.it/index.php/contatti.html" TargetMode="External"/><Relationship Id="rId56" Type="http://schemas.openxmlformats.org/officeDocument/2006/relationships/hyperlink" Target="https://www.odcecud.it/amministrazione-trasparente/" TargetMode="External"/><Relationship Id="rId64" Type="http://schemas.openxmlformats.org/officeDocument/2006/relationships/hyperlink" Target="../AppData/Local/Microsoft/Windows/INetCache/Content.Outlook/R4U2IPBB/Strumenti%20di%20tutela%20giurisdizionale%20amministrativa.pdf" TargetMode="External"/><Relationship Id="rId69" Type="http://schemas.openxmlformats.org/officeDocument/2006/relationships/hyperlink" Target="https://www.odcecud.it/amministrazione-trasparente/" TargetMode="External"/><Relationship Id="rId77" Type="http://schemas.openxmlformats.org/officeDocument/2006/relationships/hyperlink" Target="https://www.odcecud.it/amministrazione-trasparente/" TargetMode="External"/><Relationship Id="rId8" Type="http://schemas.openxmlformats.org/officeDocument/2006/relationships/hyperlink" Target="https://at.tisviluppo.net/Documenti/00019/IBAN%202017.pdf" TargetMode="External"/><Relationship Id="rId51" Type="http://schemas.openxmlformats.org/officeDocument/2006/relationships/hyperlink" Target="https://www.odcecud.it/amministrazione-trasparente/" TargetMode="External"/><Relationship Id="rId72" Type="http://schemas.openxmlformats.org/officeDocument/2006/relationships/hyperlink" Target="https://www.odcecud.it/amministrazione-trasparente/" TargetMode="External"/><Relationship Id="rId80" Type="http://schemas.openxmlformats.org/officeDocument/2006/relationships/hyperlink" Target="https://at.tisviluppo.net/Documenti/00019/IBAN%202017.pdf" TargetMode="External"/><Relationship Id="rId85" Type="http://schemas.openxmlformats.org/officeDocument/2006/relationships/printerSettings" Target="../printerSettings/printerSettings4.bin"/><Relationship Id="rId3" Type="http://schemas.openxmlformats.org/officeDocument/2006/relationships/hyperlink" Target="https://at.tisviluppo.net/Documenti/00019/IBAN%202017.pdf" TargetMode="External"/><Relationship Id="rId12" Type="http://schemas.openxmlformats.org/officeDocument/2006/relationships/hyperlink" Target="../AppData/Local/Microsoft/Windows/INetCache/Content.Outlook/R4U2IPBB/Strumenti%20di%20tutela%20giurisdizionale%20amministrativa.pdf" TargetMode="External"/><Relationship Id="rId17" Type="http://schemas.openxmlformats.org/officeDocument/2006/relationships/hyperlink" Target="../AppData/Local/Microsoft/Windows/INetCache/Content.Outlook/R4U2IPBB/Strumenti%20di%20tutela%20giurisdizionale%20amministrativa.pdf" TargetMode="External"/><Relationship Id="rId25" Type="http://schemas.openxmlformats.org/officeDocument/2006/relationships/hyperlink" Target="https://www.odcec.verona.it/index.php/contatti.html" TargetMode="External"/><Relationship Id="rId33" Type="http://schemas.openxmlformats.org/officeDocument/2006/relationships/hyperlink" Target="https://www.odcecud.it/amministrazione-trasparente/" TargetMode="External"/><Relationship Id="rId38" Type="http://schemas.openxmlformats.org/officeDocument/2006/relationships/hyperlink" Target="../AppData/Local/Microsoft/Windows/INetCache/Content.Outlook/R4U2IPBB/Strumenti%20di%20tutela%20giurisdizionale%20amministrativa.pdf" TargetMode="External"/><Relationship Id="rId46" Type="http://schemas.openxmlformats.org/officeDocument/2006/relationships/hyperlink" Target="../AppData/Local/Microsoft/Windows/INetCache/Content.Outlook/R4U2IPBB/Strumenti%20di%20tutela%20giurisdizionale%20amministrativa.pdf" TargetMode="External"/><Relationship Id="rId59" Type="http://schemas.openxmlformats.org/officeDocument/2006/relationships/hyperlink" Target="https://www.odcec.verona.it/index.php/contatti.html" TargetMode="External"/><Relationship Id="rId67" Type="http://schemas.openxmlformats.org/officeDocument/2006/relationships/hyperlink" Target="https://www.odcec.verona.it/index.php/contatti.html" TargetMode="External"/><Relationship Id="rId20" Type="http://schemas.openxmlformats.org/officeDocument/2006/relationships/hyperlink" Target="https://www.odcecud.it/amministrazione-trasparente/" TargetMode="External"/><Relationship Id="rId41" Type="http://schemas.openxmlformats.org/officeDocument/2006/relationships/hyperlink" Target="https://www.odcecud.it/amministrazione-trasparente/" TargetMode="External"/><Relationship Id="rId54" Type="http://schemas.openxmlformats.org/officeDocument/2006/relationships/hyperlink" Target="https://www.odcec.verona.it/index.php/contatti.html" TargetMode="External"/><Relationship Id="rId62" Type="http://schemas.openxmlformats.org/officeDocument/2006/relationships/hyperlink" Target="https://www.odcec.verona.it/index.php/contatti.html" TargetMode="External"/><Relationship Id="rId70" Type="http://schemas.openxmlformats.org/officeDocument/2006/relationships/hyperlink" Target="https://www.odcecud.it/amministrazione-trasparente/" TargetMode="External"/><Relationship Id="rId75" Type="http://schemas.openxmlformats.org/officeDocument/2006/relationships/hyperlink" Target="https://www.odcecud.it/amministrazione-trasparente/" TargetMode="External"/><Relationship Id="rId83" Type="http://schemas.openxmlformats.org/officeDocument/2006/relationships/hyperlink" Target="https://www.odcecud.it/contatti/" TargetMode="External"/><Relationship Id="rId1" Type="http://schemas.openxmlformats.org/officeDocument/2006/relationships/hyperlink" Target="https://www.odcecud.it/contatti/" TargetMode="External"/><Relationship Id="rId6" Type="http://schemas.openxmlformats.org/officeDocument/2006/relationships/hyperlink" Target="https://at.tisviluppo.net/Documenti/00019/IBAN%202017.pdf" TargetMode="External"/><Relationship Id="rId15" Type="http://schemas.openxmlformats.org/officeDocument/2006/relationships/hyperlink" Target="../AppData/Local/Microsoft/Windows/INetCache/Content.Outlook/R4U2IPBB/Strumenti%20di%20tutela%20giurisdizionale%20amministrativa.pdf" TargetMode="External"/><Relationship Id="rId23" Type="http://schemas.openxmlformats.org/officeDocument/2006/relationships/hyperlink" Target="../AppData/Local/Microsoft/Windows/INetCache/Content.Outlook/R4U2IPBB/Strumenti%20di%20tutela%20giurisdizionale%20amministrativa.pdf" TargetMode="External"/><Relationship Id="rId28" Type="http://schemas.openxmlformats.org/officeDocument/2006/relationships/hyperlink" Target="../AppData/Local/Microsoft/Windows/INetCache/Content.Outlook/R4U2IPBB/Strumenti%20di%20tutela%20giurisdizionale%20amministrativa.pdf" TargetMode="External"/><Relationship Id="rId36" Type="http://schemas.openxmlformats.org/officeDocument/2006/relationships/hyperlink" Target="https://www.odcec.verona.it/index.php/contatti.html" TargetMode="External"/><Relationship Id="rId49" Type="http://schemas.openxmlformats.org/officeDocument/2006/relationships/hyperlink" Target="https://www.odcecud.it/amministrazione-trasparente/" TargetMode="External"/><Relationship Id="rId57" Type="http://schemas.openxmlformats.org/officeDocument/2006/relationships/hyperlink" Target="../AppData/Local/Microsoft/Windows/INetCache/Content.Outlook/R4U2IPBB/Strumenti%20di%20tutela%20giurisdizionale%20amministrativa.pdf" TargetMode="External"/><Relationship Id="rId10" Type="http://schemas.openxmlformats.org/officeDocument/2006/relationships/hyperlink" Target="https://www.odcecud.it/amministrazione-trasparente/" TargetMode="External"/><Relationship Id="rId31" Type="http://schemas.openxmlformats.org/officeDocument/2006/relationships/hyperlink" Target="https://www.odcecud.it/amministrazione-trasparente/" TargetMode="External"/><Relationship Id="rId44" Type="http://schemas.openxmlformats.org/officeDocument/2006/relationships/hyperlink" Target="../AppData/Local/Microsoft/Windows/INetCache/Content.Outlook/R4U2IPBB/Strumenti%20di%20tutela%20giurisdizionale%20amministrativa.pdf" TargetMode="External"/><Relationship Id="rId52" Type="http://schemas.openxmlformats.org/officeDocument/2006/relationships/hyperlink" Target="../AppData/Local/Microsoft/Windows/INetCache/Content.Outlook/R4U2IPBB/Strumenti%20di%20tutela%20giurisdizionale%20amministrativa.pdf" TargetMode="External"/><Relationship Id="rId60" Type="http://schemas.openxmlformats.org/officeDocument/2006/relationships/hyperlink" Target="https://www.odcecud.it/amministrazione-trasparente/" TargetMode="External"/><Relationship Id="rId65" Type="http://schemas.openxmlformats.org/officeDocument/2006/relationships/hyperlink" Target="https://at.tisviluppo.net/Documenti/00019/IBAN%202017.pdf" TargetMode="External"/><Relationship Id="rId73" Type="http://schemas.openxmlformats.org/officeDocument/2006/relationships/hyperlink" Target="https://www.odcecud.it/amministrazione-trasparente/" TargetMode="External"/><Relationship Id="rId78" Type="http://schemas.openxmlformats.org/officeDocument/2006/relationships/hyperlink" Target="https://at.tisviluppo.net/Documenti/00019/IBAN%202017.pdf" TargetMode="External"/><Relationship Id="rId81" Type="http://schemas.openxmlformats.org/officeDocument/2006/relationships/hyperlink" Target="https://at.tisviluppo.net/Documenti/00019/IBAN%2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E5"/>
  <sheetViews>
    <sheetView zoomScaleNormal="100" workbookViewId="0">
      <selection activeCell="C2" sqref="C2"/>
    </sheetView>
  </sheetViews>
  <sheetFormatPr defaultColWidth="9.109375" defaultRowHeight="14.4" x14ac:dyDescent="0.3"/>
  <cols>
    <col min="1" max="1" width="5" style="2" customWidth="1"/>
    <col min="2" max="2" width="71.44140625" customWidth="1"/>
    <col min="3" max="3" width="79.5546875" bestFit="1" customWidth="1"/>
    <col min="4" max="4" width="9.109375" style="8"/>
    <col min="5" max="5" width="48" style="8" customWidth="1"/>
    <col min="6" max="8" width="9.109375" style="8"/>
    <col min="9" max="9" width="29.44140625" style="8" customWidth="1"/>
    <col min="10" max="16384" width="9.109375" style="8"/>
  </cols>
  <sheetData>
    <row r="1" spans="1:5" ht="15.6" x14ac:dyDescent="0.3">
      <c r="B1" s="1" t="s">
        <v>0</v>
      </c>
      <c r="C1" s="1"/>
    </row>
    <row r="2" spans="1:5" x14ac:dyDescent="0.3">
      <c r="B2" s="6" t="s">
        <v>25</v>
      </c>
      <c r="C2" s="5"/>
    </row>
    <row r="3" spans="1:5" ht="28.8" x14ac:dyDescent="0.3">
      <c r="B3" s="7" t="s">
        <v>26</v>
      </c>
      <c r="C3" s="4" t="e">
        <f>VLOOKUP(C2,#REF!,3,0)</f>
        <v>#REF!</v>
      </c>
    </row>
    <row r="4" spans="1:5" hidden="1" x14ac:dyDescent="0.3">
      <c r="B4" s="6" t="s">
        <v>1</v>
      </c>
      <c r="C4" s="5"/>
    </row>
    <row r="5" spans="1:5" ht="238.65" customHeight="1" x14ac:dyDescent="0.3">
      <c r="A5" s="8"/>
      <c r="B5" s="10" t="s">
        <v>27</v>
      </c>
      <c r="C5" s="9" t="e">
        <f>VLOOKUP(C2,#REF!,2)</f>
        <v>#REF!</v>
      </c>
      <c r="E5" s="11"/>
    </row>
  </sheetData>
  <sheetProtection formatRows="0"/>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
  <dimension ref="A1:AE39"/>
  <sheetViews>
    <sheetView topLeftCell="A37" workbookViewId="0"/>
  </sheetViews>
  <sheetFormatPr defaultColWidth="9.109375" defaultRowHeight="14.4" x14ac:dyDescent="0.3"/>
  <cols>
    <col min="1" max="1" width="24.33203125" style="2" customWidth="1"/>
    <col min="2" max="2" width="25.44140625" style="2" customWidth="1"/>
    <col min="3" max="3" width="97.5546875" style="3" customWidth="1"/>
    <col min="4" max="4" width="14.44140625" style="2" customWidth="1"/>
    <col min="5" max="16384" width="9.109375" style="2"/>
  </cols>
  <sheetData>
    <row r="1" spans="1:31" x14ac:dyDescent="0.3">
      <c r="A1" s="12" t="s">
        <v>2</v>
      </c>
      <c r="B1" s="12" t="s">
        <v>22</v>
      </c>
      <c r="C1" s="12" t="s">
        <v>23</v>
      </c>
      <c r="D1" s="12" t="s">
        <v>29</v>
      </c>
    </row>
    <row r="2" spans="1:31" ht="144" x14ac:dyDescent="0.3">
      <c r="A2" s="2" t="s">
        <v>55</v>
      </c>
      <c r="B2" s="2" t="s">
        <v>3</v>
      </c>
      <c r="C2" s="3" t="s">
        <v>113</v>
      </c>
      <c r="D2" s="2" t="s">
        <v>151</v>
      </c>
    </row>
    <row r="3" spans="1:31" ht="43.2" x14ac:dyDescent="0.3">
      <c r="A3" s="2" t="s">
        <v>56</v>
      </c>
      <c r="B3" s="2" t="s">
        <v>7</v>
      </c>
      <c r="C3" s="3" t="s">
        <v>114</v>
      </c>
      <c r="D3" s="2" t="s">
        <v>152</v>
      </c>
    </row>
    <row r="4" spans="1:31" ht="57.6" x14ac:dyDescent="0.3">
      <c r="A4" s="2" t="s">
        <v>57</v>
      </c>
      <c r="B4" s="2" t="s">
        <v>10</v>
      </c>
      <c r="C4" s="3" t="s">
        <v>115</v>
      </c>
      <c r="D4" s="2" t="s">
        <v>153</v>
      </c>
    </row>
    <row r="5" spans="1:31" ht="57.6" x14ac:dyDescent="0.3">
      <c r="A5" s="2" t="s">
        <v>58</v>
      </c>
      <c r="B5" s="2" t="s">
        <v>11</v>
      </c>
      <c r="C5" s="3" t="s">
        <v>116</v>
      </c>
      <c r="D5" s="2" t="s">
        <v>154</v>
      </c>
    </row>
    <row r="6" spans="1:31" ht="43.2" x14ac:dyDescent="0.3">
      <c r="A6" s="2" t="s">
        <v>59</v>
      </c>
      <c r="B6" s="2" t="s">
        <v>60</v>
      </c>
      <c r="C6" s="3" t="s">
        <v>117</v>
      </c>
      <c r="D6" s="2" t="s">
        <v>155</v>
      </c>
    </row>
    <row r="7" spans="1:31" ht="57.6" x14ac:dyDescent="0.3">
      <c r="A7" s="2" t="s">
        <v>61</v>
      </c>
      <c r="B7" s="2" t="s">
        <v>62</v>
      </c>
      <c r="C7" s="3" t="s">
        <v>118</v>
      </c>
      <c r="D7" s="2" t="s">
        <v>156</v>
      </c>
      <c r="AE7" s="2" t="s">
        <v>4</v>
      </c>
    </row>
    <row r="8" spans="1:31" ht="86.4" x14ac:dyDescent="0.3">
      <c r="A8" s="2" t="s">
        <v>63</v>
      </c>
      <c r="B8" s="2" t="s">
        <v>64</v>
      </c>
      <c r="C8" s="3" t="s">
        <v>119</v>
      </c>
      <c r="D8" s="2" t="s">
        <v>157</v>
      </c>
      <c r="AE8" s="2" t="s">
        <v>4</v>
      </c>
    </row>
    <row r="9" spans="1:31" ht="62.4" x14ac:dyDescent="0.3">
      <c r="A9" s="2" t="s">
        <v>65</v>
      </c>
      <c r="B9" s="2" t="s">
        <v>6</v>
      </c>
      <c r="C9" s="15" t="s">
        <v>120</v>
      </c>
      <c r="D9" s="2" t="s">
        <v>158</v>
      </c>
      <c r="AE9" s="2" t="s">
        <v>4</v>
      </c>
    </row>
    <row r="10" spans="1:31" ht="78" x14ac:dyDescent="0.3">
      <c r="A10" s="2" t="s">
        <v>66</v>
      </c>
      <c r="B10" s="2" t="s">
        <v>21</v>
      </c>
      <c r="C10" s="15" t="s">
        <v>121</v>
      </c>
      <c r="D10" s="2" t="s">
        <v>159</v>
      </c>
      <c r="AE10" s="2" t="s">
        <v>4</v>
      </c>
    </row>
    <row r="11" spans="1:31" ht="78" x14ac:dyDescent="0.3">
      <c r="A11" s="2" t="s">
        <v>67</v>
      </c>
      <c r="B11" s="2" t="s">
        <v>68</v>
      </c>
      <c r="C11" s="15" t="s">
        <v>122</v>
      </c>
      <c r="D11" s="2" t="s">
        <v>160</v>
      </c>
      <c r="AE11" s="2" t="s">
        <v>9</v>
      </c>
    </row>
    <row r="12" spans="1:31" ht="93.6" x14ac:dyDescent="0.3">
      <c r="A12" s="2" t="s">
        <v>69</v>
      </c>
      <c r="B12" s="2" t="s">
        <v>70</v>
      </c>
      <c r="C12" s="15" t="s">
        <v>123</v>
      </c>
      <c r="D12" s="2" t="s">
        <v>161</v>
      </c>
      <c r="AE12" s="2" t="s">
        <v>9</v>
      </c>
    </row>
    <row r="13" spans="1:31" ht="109.2" x14ac:dyDescent="0.3">
      <c r="A13" s="2" t="s">
        <v>71</v>
      </c>
      <c r="B13" s="2" t="s">
        <v>72</v>
      </c>
      <c r="C13" s="15" t="s">
        <v>124</v>
      </c>
      <c r="D13" s="2" t="s">
        <v>162</v>
      </c>
      <c r="AE13" s="2" t="s">
        <v>9</v>
      </c>
    </row>
    <row r="14" spans="1:31" ht="156" x14ac:dyDescent="0.3">
      <c r="A14" s="2" t="s">
        <v>73</v>
      </c>
      <c r="B14" s="2" t="s">
        <v>74</v>
      </c>
      <c r="C14" s="15" t="s">
        <v>125</v>
      </c>
      <c r="D14" s="2" t="s">
        <v>163</v>
      </c>
      <c r="AE14" s="2" t="s">
        <v>9</v>
      </c>
    </row>
    <row r="15" spans="1:31" ht="62.4" x14ac:dyDescent="0.3">
      <c r="A15" s="2" t="s">
        <v>75</v>
      </c>
      <c r="B15" s="2" t="s">
        <v>76</v>
      </c>
      <c r="C15" s="15" t="s">
        <v>126</v>
      </c>
      <c r="D15" s="2" t="s">
        <v>164</v>
      </c>
      <c r="AE15" s="2" t="s">
        <v>9</v>
      </c>
    </row>
    <row r="16" spans="1:31" ht="62.4" x14ac:dyDescent="0.3">
      <c r="A16" s="2" t="s">
        <v>77</v>
      </c>
      <c r="B16" s="2" t="s">
        <v>15</v>
      </c>
      <c r="C16" s="15" t="s">
        <v>127</v>
      </c>
      <c r="D16" s="2" t="s">
        <v>165</v>
      </c>
      <c r="AE16" s="2" t="s">
        <v>9</v>
      </c>
    </row>
    <row r="17" spans="1:31" ht="78" x14ac:dyDescent="0.3">
      <c r="A17" s="2" t="s">
        <v>78</v>
      </c>
      <c r="B17" s="2" t="s">
        <v>79</v>
      </c>
      <c r="C17" s="15" t="s">
        <v>128</v>
      </c>
      <c r="D17" s="2" t="s">
        <v>166</v>
      </c>
      <c r="AE17" s="2" t="s">
        <v>12</v>
      </c>
    </row>
    <row r="18" spans="1:31" ht="109.2" x14ac:dyDescent="0.3">
      <c r="A18" s="2" t="s">
        <v>80</v>
      </c>
      <c r="B18" s="2" t="s">
        <v>81</v>
      </c>
      <c r="C18" s="15" t="s">
        <v>129</v>
      </c>
      <c r="D18" s="2" t="s">
        <v>167</v>
      </c>
      <c r="AE18" s="2" t="s">
        <v>12</v>
      </c>
    </row>
    <row r="19" spans="1:31" ht="93.6" x14ac:dyDescent="0.3">
      <c r="A19" s="2" t="s">
        <v>82</v>
      </c>
      <c r="B19" s="2" t="s">
        <v>16</v>
      </c>
      <c r="C19" s="15" t="s">
        <v>130</v>
      </c>
      <c r="D19" s="2" t="s">
        <v>168</v>
      </c>
      <c r="AE19" s="2" t="s">
        <v>12</v>
      </c>
    </row>
    <row r="20" spans="1:31" ht="140.4" x14ac:dyDescent="0.3">
      <c r="A20" s="2" t="s">
        <v>83</v>
      </c>
      <c r="B20" s="2" t="s">
        <v>84</v>
      </c>
      <c r="C20" s="15" t="s">
        <v>131</v>
      </c>
      <c r="D20" s="2" t="s">
        <v>169</v>
      </c>
      <c r="AE20" s="2" t="s">
        <v>12</v>
      </c>
    </row>
    <row r="21" spans="1:31" ht="78" x14ac:dyDescent="0.3">
      <c r="A21" s="2" t="s">
        <v>85</v>
      </c>
      <c r="B21" s="2" t="s">
        <v>17</v>
      </c>
      <c r="C21" s="15" t="s">
        <v>132</v>
      </c>
      <c r="D21" s="2" t="s">
        <v>170</v>
      </c>
      <c r="AE21" s="2" t="s">
        <v>12</v>
      </c>
    </row>
    <row r="22" spans="1:31" ht="109.2" x14ac:dyDescent="0.3">
      <c r="A22" s="2" t="s">
        <v>86</v>
      </c>
      <c r="B22" s="2" t="s">
        <v>87</v>
      </c>
      <c r="C22" s="15" t="s">
        <v>133</v>
      </c>
      <c r="D22" s="2" t="s">
        <v>171</v>
      </c>
      <c r="AE22" s="2" t="s">
        <v>12</v>
      </c>
    </row>
    <row r="23" spans="1:31" ht="124.8" x14ac:dyDescent="0.3">
      <c r="A23" s="2" t="s">
        <v>88</v>
      </c>
      <c r="B23" s="2" t="s">
        <v>18</v>
      </c>
      <c r="C23" s="15" t="s">
        <v>134</v>
      </c>
      <c r="D23" s="2" t="s">
        <v>172</v>
      </c>
      <c r="AE23" s="2" t="s">
        <v>12</v>
      </c>
    </row>
    <row r="24" spans="1:31" ht="62.4" x14ac:dyDescent="0.3">
      <c r="A24" s="2" t="s">
        <v>89</v>
      </c>
      <c r="B24" s="2" t="s">
        <v>20</v>
      </c>
      <c r="C24" s="15" t="s">
        <v>135</v>
      </c>
      <c r="D24" s="2" t="s">
        <v>173</v>
      </c>
      <c r="AE24" s="2" t="s">
        <v>12</v>
      </c>
    </row>
    <row r="25" spans="1:31" ht="93.6" x14ac:dyDescent="0.3">
      <c r="A25" s="2" t="s">
        <v>90</v>
      </c>
      <c r="B25" s="2" t="s">
        <v>13</v>
      </c>
      <c r="C25" s="15" t="s">
        <v>136</v>
      </c>
      <c r="D25" s="2" t="s">
        <v>174</v>
      </c>
      <c r="AE25" s="2" t="s">
        <v>19</v>
      </c>
    </row>
    <row r="26" spans="1:31" ht="62.4" x14ac:dyDescent="0.3">
      <c r="A26" s="2" t="s">
        <v>91</v>
      </c>
      <c r="B26" s="2" t="s">
        <v>14</v>
      </c>
      <c r="C26" s="15" t="s">
        <v>137</v>
      </c>
      <c r="D26" s="2" t="s">
        <v>175</v>
      </c>
      <c r="AE26" s="2" t="s">
        <v>19</v>
      </c>
    </row>
    <row r="27" spans="1:31" ht="78" x14ac:dyDescent="0.3">
      <c r="A27" s="2" t="s">
        <v>92</v>
      </c>
      <c r="B27" s="2" t="s">
        <v>93</v>
      </c>
      <c r="C27" s="15" t="s">
        <v>138</v>
      </c>
      <c r="D27" s="2" t="s">
        <v>176</v>
      </c>
      <c r="AE27" s="2" t="s">
        <v>19</v>
      </c>
    </row>
    <row r="28" spans="1:31" ht="46.8" x14ac:dyDescent="0.3">
      <c r="A28" s="2" t="s">
        <v>94</v>
      </c>
      <c r="B28" s="2" t="s">
        <v>95</v>
      </c>
      <c r="C28" s="15" t="s">
        <v>150</v>
      </c>
      <c r="D28" s="2" t="s">
        <v>177</v>
      </c>
      <c r="AE28" s="2" t="s">
        <v>19</v>
      </c>
    </row>
    <row r="29" spans="1:31" ht="46.8" x14ac:dyDescent="0.3">
      <c r="A29" s="2" t="s">
        <v>96</v>
      </c>
      <c r="B29" s="2" t="s">
        <v>97</v>
      </c>
      <c r="C29" s="15" t="s">
        <v>150</v>
      </c>
      <c r="D29" s="2" t="s">
        <v>178</v>
      </c>
      <c r="AE29" s="2" t="s">
        <v>19</v>
      </c>
    </row>
    <row r="30" spans="1:31" ht="93.6" x14ac:dyDescent="0.3">
      <c r="A30" s="2" t="s">
        <v>98</v>
      </c>
      <c r="B30" s="2" t="s">
        <v>99</v>
      </c>
      <c r="C30" s="15" t="s">
        <v>139</v>
      </c>
      <c r="D30" s="2" t="s">
        <v>28</v>
      </c>
      <c r="AE30" s="2" t="s">
        <v>19</v>
      </c>
    </row>
    <row r="31" spans="1:31" ht="124.8" x14ac:dyDescent="0.3">
      <c r="A31" s="2" t="s">
        <v>100</v>
      </c>
      <c r="B31" s="2" t="s">
        <v>101</v>
      </c>
      <c r="C31" s="15" t="s">
        <v>140</v>
      </c>
      <c r="D31" s="2" t="s">
        <v>28</v>
      </c>
      <c r="AE31" s="2" t="s">
        <v>19</v>
      </c>
    </row>
    <row r="32" spans="1:31" ht="62.4" x14ac:dyDescent="0.3">
      <c r="A32" s="2" t="s">
        <v>24</v>
      </c>
      <c r="B32" s="2" t="s">
        <v>102</v>
      </c>
      <c r="C32" s="15" t="s">
        <v>143</v>
      </c>
      <c r="D32" s="2" t="s">
        <v>28</v>
      </c>
    </row>
    <row r="33" spans="1:4" ht="78" x14ac:dyDescent="0.3">
      <c r="A33" s="2" t="s">
        <v>103</v>
      </c>
      <c r="B33" s="2" t="s">
        <v>104</v>
      </c>
      <c r="C33" s="15" t="s">
        <v>146</v>
      </c>
      <c r="D33" s="2" t="s">
        <v>179</v>
      </c>
    </row>
    <row r="34" spans="1:4" ht="62.4" x14ac:dyDescent="0.3">
      <c r="A34" s="2" t="s">
        <v>105</v>
      </c>
      <c r="B34" s="2" t="s">
        <v>106</v>
      </c>
      <c r="C34" s="16" t="s">
        <v>144</v>
      </c>
      <c r="D34" s="2" t="s">
        <v>28</v>
      </c>
    </row>
    <row r="35" spans="1:4" ht="62.4" x14ac:dyDescent="0.3">
      <c r="A35" s="2" t="s">
        <v>107</v>
      </c>
      <c r="B35" s="2" t="s">
        <v>54</v>
      </c>
      <c r="C35" s="15" t="s">
        <v>147</v>
      </c>
      <c r="D35" s="2" t="s">
        <v>28</v>
      </c>
    </row>
    <row r="36" spans="1:4" ht="31.2" x14ac:dyDescent="0.3">
      <c r="A36" s="2" t="s">
        <v>108</v>
      </c>
      <c r="B36" s="2" t="s">
        <v>109</v>
      </c>
      <c r="C36" s="15" t="s">
        <v>148</v>
      </c>
      <c r="D36" s="2" t="s">
        <v>28</v>
      </c>
    </row>
    <row r="37" spans="1:4" ht="46.8" x14ac:dyDescent="0.3">
      <c r="A37" s="2" t="s">
        <v>110</v>
      </c>
      <c r="B37" s="2" t="s">
        <v>8</v>
      </c>
      <c r="C37" s="15" t="s">
        <v>145</v>
      </c>
      <c r="D37" s="2" t="s">
        <v>28</v>
      </c>
    </row>
    <row r="38" spans="1:4" ht="46.8" x14ac:dyDescent="0.3">
      <c r="A38" s="2" t="s">
        <v>111</v>
      </c>
      <c r="B38" s="2" t="s">
        <v>112</v>
      </c>
      <c r="C38" s="15" t="s">
        <v>149</v>
      </c>
      <c r="D38" s="2" t="s">
        <v>28</v>
      </c>
    </row>
    <row r="39" spans="1:4" ht="171.6" x14ac:dyDescent="0.3">
      <c r="A39" s="2" t="s">
        <v>5</v>
      </c>
      <c r="B39" s="2" t="s">
        <v>141</v>
      </c>
      <c r="C39" s="15" t="s">
        <v>142</v>
      </c>
      <c r="D39" s="2" t="s">
        <v>28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A2:H125"/>
  <sheetViews>
    <sheetView topLeftCell="A28" workbookViewId="0">
      <selection activeCell="D17" sqref="D17"/>
    </sheetView>
  </sheetViews>
  <sheetFormatPr defaultRowHeight="14.4" x14ac:dyDescent="0.3"/>
  <cols>
    <col min="2" max="2" width="14.109375" customWidth="1"/>
    <col min="3" max="3" width="12.44140625" customWidth="1"/>
    <col min="4" max="4" width="21" customWidth="1"/>
    <col min="5" max="5" width="16" customWidth="1"/>
    <col min="6" max="6" width="16.109375" customWidth="1"/>
    <col min="7" max="7" width="14.88671875" customWidth="1"/>
  </cols>
  <sheetData>
    <row r="2" spans="1:5" x14ac:dyDescent="0.3">
      <c r="A2" s="6" t="s">
        <v>30</v>
      </c>
      <c r="B2" s="2"/>
      <c r="C2" s="2"/>
      <c r="D2" s="2"/>
      <c r="E2" s="2"/>
    </row>
    <row r="3" spans="1:5" ht="18" x14ac:dyDescent="0.35">
      <c r="A3" s="2"/>
      <c r="B3" s="13" t="s">
        <v>31</v>
      </c>
      <c r="C3" s="2"/>
      <c r="D3" s="2"/>
      <c r="E3" s="2"/>
    </row>
    <row r="4" spans="1:5" ht="18" x14ac:dyDescent="0.35">
      <c r="A4" s="2"/>
      <c r="B4" s="13" t="s">
        <v>32</v>
      </c>
      <c r="C4" s="2"/>
      <c r="D4" s="2"/>
      <c r="E4" s="2"/>
    </row>
    <row r="5" spans="1:5" ht="18" x14ac:dyDescent="0.35">
      <c r="A5" s="2"/>
      <c r="B5" s="13" t="s">
        <v>33</v>
      </c>
      <c r="C5" s="2"/>
      <c r="D5" s="2"/>
      <c r="E5" s="2"/>
    </row>
    <row r="6" spans="1:5" ht="18" x14ac:dyDescent="0.35">
      <c r="A6" s="2"/>
      <c r="B6" s="13" t="s">
        <v>34</v>
      </c>
      <c r="C6" s="2"/>
      <c r="D6" s="2"/>
      <c r="E6" s="2"/>
    </row>
    <row r="7" spans="1:5" ht="18" x14ac:dyDescent="0.35">
      <c r="A7" s="2"/>
      <c r="B7" s="13" t="s">
        <v>35</v>
      </c>
      <c r="C7" s="2"/>
      <c r="D7" s="2"/>
      <c r="E7" s="2"/>
    </row>
    <row r="8" spans="1:5" s="2" customFormat="1" ht="18" x14ac:dyDescent="0.35">
      <c r="B8" s="13"/>
    </row>
    <row r="9" spans="1:5" x14ac:dyDescent="0.3">
      <c r="A9" s="6" t="s">
        <v>36</v>
      </c>
      <c r="B9" s="2"/>
      <c r="C9" s="41" t="s">
        <v>37</v>
      </c>
      <c r="D9" s="41"/>
      <c r="E9" s="2"/>
    </row>
    <row r="10" spans="1:5" x14ac:dyDescent="0.3">
      <c r="A10" s="2"/>
      <c r="B10" s="2" t="s">
        <v>38</v>
      </c>
      <c r="C10" s="2"/>
      <c r="D10" s="2" t="s">
        <v>39</v>
      </c>
      <c r="E10" s="2"/>
    </row>
    <row r="11" spans="1:5" x14ac:dyDescent="0.3">
      <c r="A11" s="2"/>
      <c r="B11" s="2" t="s">
        <v>40</v>
      </c>
      <c r="C11" s="2"/>
      <c r="D11" s="2" t="s">
        <v>41</v>
      </c>
      <c r="E11" s="2"/>
    </row>
    <row r="12" spans="1:5" x14ac:dyDescent="0.3">
      <c r="A12" s="2"/>
      <c r="B12" s="2"/>
      <c r="C12" s="2"/>
      <c r="D12" s="2" t="s">
        <v>42</v>
      </c>
      <c r="E12" s="2"/>
    </row>
    <row r="16" spans="1:5" x14ac:dyDescent="0.3">
      <c r="B16" t="s">
        <v>45</v>
      </c>
      <c r="D16" t="s">
        <v>51</v>
      </c>
    </row>
    <row r="17" spans="2:8" x14ac:dyDescent="0.3">
      <c r="B17" t="s">
        <v>44</v>
      </c>
      <c r="D17" t="s">
        <v>43</v>
      </c>
    </row>
    <row r="18" spans="2:8" x14ac:dyDescent="0.3">
      <c r="B18" t="s">
        <v>46</v>
      </c>
    </row>
    <row r="19" spans="2:8" x14ac:dyDescent="0.3">
      <c r="B19" t="s">
        <v>47</v>
      </c>
    </row>
    <row r="20" spans="2:8" x14ac:dyDescent="0.3">
      <c r="B20" t="s">
        <v>50</v>
      </c>
    </row>
    <row r="22" spans="2:8" x14ac:dyDescent="0.3">
      <c r="D22" t="s">
        <v>48</v>
      </c>
      <c r="E22" s="2" t="s">
        <v>48</v>
      </c>
      <c r="F22" s="2" t="s">
        <v>48</v>
      </c>
      <c r="G22" t="s">
        <v>49</v>
      </c>
    </row>
    <row r="23" spans="2:8" x14ac:dyDescent="0.3">
      <c r="B23" t="s">
        <v>51</v>
      </c>
      <c r="C23" s="2" t="e">
        <f>#REF!</f>
        <v>#REF!</v>
      </c>
      <c r="D23" s="2" t="e">
        <f>IF(OR(C23 = "Media", C23="Alta",C23="Altissima"),"Altissimo","")</f>
        <v>#REF!</v>
      </c>
      <c r="E23" s="2" t="e">
        <f>IF(C23="Bassa","Alto","")</f>
        <v>#REF!</v>
      </c>
      <c r="F23" s="2" t="e">
        <f>IF(C23="Molto bassa","Medio","")</f>
        <v>#REF!</v>
      </c>
      <c r="G23" t="e">
        <f>CONCATENATE(D23,E23,F23)</f>
        <v>#REF!</v>
      </c>
    </row>
    <row r="24" spans="2:8" x14ac:dyDescent="0.3">
      <c r="B24" s="2" t="s">
        <v>52</v>
      </c>
      <c r="C24" s="2" t="e">
        <f>#REF!</f>
        <v>#REF!</v>
      </c>
      <c r="D24" s="2" t="e">
        <f t="shared" ref="D24:D87" si="0">IF(OR(C24 = "Media", C24="Alta",C24="Altissima"),"Altissimo","")</f>
        <v>#REF!</v>
      </c>
      <c r="E24" s="2" t="e">
        <f t="shared" ref="E24:E87" si="1">IF(C24="Bassa","Alto","")</f>
        <v>#REF!</v>
      </c>
      <c r="F24" s="2" t="e">
        <f t="shared" ref="F24:F87" si="2">IF(C24="Molto bassa","Medio","")</f>
        <v>#REF!</v>
      </c>
      <c r="G24" s="2" t="e">
        <f t="shared" ref="G24:G87" si="3">CONCATENATE(D24,E24,F24)</f>
        <v>#REF!</v>
      </c>
    </row>
    <row r="25" spans="2:8" x14ac:dyDescent="0.3">
      <c r="B25" s="2" t="s">
        <v>53</v>
      </c>
      <c r="C25" s="2" t="e">
        <f>#REF!</f>
        <v>#REF!</v>
      </c>
      <c r="D25" s="2" t="e">
        <f t="shared" si="0"/>
        <v>#REF!</v>
      </c>
      <c r="E25" s="2" t="e">
        <f t="shared" si="1"/>
        <v>#REF!</v>
      </c>
      <c r="F25" s="2" t="e">
        <f t="shared" si="2"/>
        <v>#REF!</v>
      </c>
      <c r="G25" s="2" t="e">
        <f t="shared" si="3"/>
        <v>#REF!</v>
      </c>
    </row>
    <row r="26" spans="2:8" x14ac:dyDescent="0.3">
      <c r="B26" s="2"/>
      <c r="C26" s="2" t="e">
        <f>#REF!</f>
        <v>#REF!</v>
      </c>
      <c r="D26" s="2" t="e">
        <f t="shared" si="0"/>
        <v>#REF!</v>
      </c>
      <c r="E26" s="2" t="e">
        <f t="shared" si="1"/>
        <v>#REF!</v>
      </c>
      <c r="F26" s="2" t="e">
        <f t="shared" si="2"/>
        <v>#REF!</v>
      </c>
      <c r="G26" s="2" t="e">
        <f t="shared" si="3"/>
        <v>#REF!</v>
      </c>
    </row>
    <row r="27" spans="2:8" x14ac:dyDescent="0.3">
      <c r="B27" s="2"/>
      <c r="C27" s="2" t="e">
        <f>#REF!</f>
        <v>#REF!</v>
      </c>
      <c r="D27" s="2" t="e">
        <f t="shared" si="0"/>
        <v>#REF!</v>
      </c>
      <c r="E27" s="2" t="e">
        <f t="shared" si="1"/>
        <v>#REF!</v>
      </c>
      <c r="F27" s="2" t="e">
        <f t="shared" si="2"/>
        <v>#REF!</v>
      </c>
      <c r="G27" s="2" t="e">
        <f t="shared" si="3"/>
        <v>#REF!</v>
      </c>
    </row>
    <row r="28" spans="2:8" x14ac:dyDescent="0.3">
      <c r="C28" s="2" t="e">
        <f>#REF!</f>
        <v>#REF!</v>
      </c>
      <c r="D28" s="2" t="e">
        <f t="shared" si="0"/>
        <v>#REF!</v>
      </c>
      <c r="E28" s="2" t="e">
        <f t="shared" si="1"/>
        <v>#REF!</v>
      </c>
      <c r="F28" s="2" t="e">
        <f t="shared" si="2"/>
        <v>#REF!</v>
      </c>
      <c r="G28" s="2" t="e">
        <f t="shared" si="3"/>
        <v>#REF!</v>
      </c>
    </row>
    <row r="29" spans="2:8" x14ac:dyDescent="0.3">
      <c r="C29" s="2" t="e">
        <f>#REF!</f>
        <v>#REF!</v>
      </c>
      <c r="D29" s="2" t="e">
        <f t="shared" si="0"/>
        <v>#REF!</v>
      </c>
      <c r="E29" s="2" t="e">
        <f t="shared" si="1"/>
        <v>#REF!</v>
      </c>
      <c r="F29" s="2" t="e">
        <f t="shared" si="2"/>
        <v>#REF!</v>
      </c>
      <c r="G29" s="2" t="e">
        <f t="shared" si="3"/>
        <v>#REF!</v>
      </c>
    </row>
    <row r="30" spans="2:8" x14ac:dyDescent="0.3">
      <c r="C30" s="2" t="e">
        <f>#REF!</f>
        <v>#REF!</v>
      </c>
      <c r="D30" s="2" t="e">
        <f t="shared" si="0"/>
        <v>#REF!</v>
      </c>
      <c r="E30" s="2" t="e">
        <f t="shared" si="1"/>
        <v>#REF!</v>
      </c>
      <c r="F30" s="2" t="e">
        <f t="shared" si="2"/>
        <v>#REF!</v>
      </c>
      <c r="G30" s="2" t="e">
        <f t="shared" si="3"/>
        <v>#REF!</v>
      </c>
    </row>
    <row r="31" spans="2:8" x14ac:dyDescent="0.3">
      <c r="C31" s="2" t="e">
        <f>#REF!</f>
        <v>#REF!</v>
      </c>
      <c r="D31" s="2" t="e">
        <f t="shared" si="0"/>
        <v>#REF!</v>
      </c>
      <c r="E31" s="2" t="e">
        <f t="shared" si="1"/>
        <v>#REF!</v>
      </c>
      <c r="F31" s="2" t="e">
        <f t="shared" si="2"/>
        <v>#REF!</v>
      </c>
      <c r="G31" s="2" t="e">
        <f t="shared" si="3"/>
        <v>#REF!</v>
      </c>
      <c r="H31" s="2"/>
    </row>
    <row r="32" spans="2:8" x14ac:dyDescent="0.3">
      <c r="C32" s="2" t="e">
        <f>#REF!</f>
        <v>#REF!</v>
      </c>
      <c r="D32" s="2" t="e">
        <f t="shared" si="0"/>
        <v>#REF!</v>
      </c>
      <c r="E32" s="2" t="e">
        <f t="shared" si="1"/>
        <v>#REF!</v>
      </c>
      <c r="F32" s="2" t="e">
        <f t="shared" si="2"/>
        <v>#REF!</v>
      </c>
      <c r="G32" s="2" t="e">
        <f t="shared" si="3"/>
        <v>#REF!</v>
      </c>
      <c r="H32" s="2"/>
    </row>
    <row r="33" spans="3:7" x14ac:dyDescent="0.3">
      <c r="C33" s="2" t="e">
        <f>#REF!</f>
        <v>#REF!</v>
      </c>
      <c r="D33" s="2" t="e">
        <f t="shared" si="0"/>
        <v>#REF!</v>
      </c>
      <c r="E33" s="2" t="e">
        <f t="shared" si="1"/>
        <v>#REF!</v>
      </c>
      <c r="F33" s="2" t="e">
        <f t="shared" si="2"/>
        <v>#REF!</v>
      </c>
      <c r="G33" s="2" t="e">
        <f t="shared" si="3"/>
        <v>#REF!</v>
      </c>
    </row>
    <row r="34" spans="3:7" x14ac:dyDescent="0.3">
      <c r="C34" s="2" t="e">
        <f>#REF!</f>
        <v>#REF!</v>
      </c>
      <c r="D34" s="2" t="e">
        <f t="shared" si="0"/>
        <v>#REF!</v>
      </c>
      <c r="E34" s="2" t="e">
        <f t="shared" si="1"/>
        <v>#REF!</v>
      </c>
      <c r="F34" s="2" t="e">
        <f t="shared" si="2"/>
        <v>#REF!</v>
      </c>
      <c r="G34" s="2" t="e">
        <f t="shared" si="3"/>
        <v>#REF!</v>
      </c>
    </row>
    <row r="35" spans="3:7" x14ac:dyDescent="0.3">
      <c r="C35" s="2" t="e">
        <f>#REF!</f>
        <v>#REF!</v>
      </c>
      <c r="D35" s="2" t="e">
        <f t="shared" si="0"/>
        <v>#REF!</v>
      </c>
      <c r="E35" s="2" t="e">
        <f t="shared" si="1"/>
        <v>#REF!</v>
      </c>
      <c r="F35" s="2" t="e">
        <f t="shared" si="2"/>
        <v>#REF!</v>
      </c>
      <c r="G35" s="2" t="e">
        <f t="shared" si="3"/>
        <v>#REF!</v>
      </c>
    </row>
    <row r="36" spans="3:7" x14ac:dyDescent="0.3">
      <c r="C36" s="2" t="e">
        <f>#REF!</f>
        <v>#REF!</v>
      </c>
      <c r="D36" s="2" t="e">
        <f t="shared" si="0"/>
        <v>#REF!</v>
      </c>
      <c r="E36" s="2" t="e">
        <f t="shared" si="1"/>
        <v>#REF!</v>
      </c>
      <c r="F36" s="2" t="e">
        <f t="shared" si="2"/>
        <v>#REF!</v>
      </c>
      <c r="G36" s="2" t="e">
        <f t="shared" si="3"/>
        <v>#REF!</v>
      </c>
    </row>
    <row r="37" spans="3:7" x14ac:dyDescent="0.3">
      <c r="C37" s="2" t="e">
        <f>#REF!</f>
        <v>#REF!</v>
      </c>
      <c r="D37" s="2" t="e">
        <f t="shared" si="0"/>
        <v>#REF!</v>
      </c>
      <c r="E37" s="2" t="e">
        <f t="shared" si="1"/>
        <v>#REF!</v>
      </c>
      <c r="F37" s="2" t="e">
        <f t="shared" si="2"/>
        <v>#REF!</v>
      </c>
      <c r="G37" s="2" t="e">
        <f t="shared" si="3"/>
        <v>#REF!</v>
      </c>
    </row>
    <row r="38" spans="3:7" x14ac:dyDescent="0.3">
      <c r="C38" s="2" t="e">
        <f>#REF!</f>
        <v>#REF!</v>
      </c>
      <c r="D38" s="2" t="e">
        <f t="shared" si="0"/>
        <v>#REF!</v>
      </c>
      <c r="E38" s="2" t="e">
        <f t="shared" si="1"/>
        <v>#REF!</v>
      </c>
      <c r="F38" s="2" t="e">
        <f t="shared" si="2"/>
        <v>#REF!</v>
      </c>
      <c r="G38" s="2" t="e">
        <f t="shared" si="3"/>
        <v>#REF!</v>
      </c>
    </row>
    <row r="39" spans="3:7" x14ac:dyDescent="0.3">
      <c r="C39" s="2" t="e">
        <f>#REF!</f>
        <v>#REF!</v>
      </c>
      <c r="D39" s="2" t="e">
        <f t="shared" si="0"/>
        <v>#REF!</v>
      </c>
      <c r="E39" s="2" t="e">
        <f t="shared" si="1"/>
        <v>#REF!</v>
      </c>
      <c r="F39" s="2" t="e">
        <f t="shared" si="2"/>
        <v>#REF!</v>
      </c>
      <c r="G39" s="2" t="e">
        <f t="shared" si="3"/>
        <v>#REF!</v>
      </c>
    </row>
    <row r="40" spans="3:7" x14ac:dyDescent="0.3">
      <c r="C40" s="2" t="e">
        <f>#REF!</f>
        <v>#REF!</v>
      </c>
      <c r="D40" s="2" t="e">
        <f t="shared" si="0"/>
        <v>#REF!</v>
      </c>
      <c r="E40" s="2" t="e">
        <f t="shared" si="1"/>
        <v>#REF!</v>
      </c>
      <c r="F40" s="2" t="e">
        <f t="shared" si="2"/>
        <v>#REF!</v>
      </c>
      <c r="G40" s="2" t="e">
        <f t="shared" si="3"/>
        <v>#REF!</v>
      </c>
    </row>
    <row r="41" spans="3:7" x14ac:dyDescent="0.3">
      <c r="C41" s="2" t="e">
        <f>#REF!</f>
        <v>#REF!</v>
      </c>
      <c r="D41" s="2" t="e">
        <f t="shared" si="0"/>
        <v>#REF!</v>
      </c>
      <c r="E41" s="2" t="e">
        <f t="shared" si="1"/>
        <v>#REF!</v>
      </c>
      <c r="F41" s="2" t="e">
        <f t="shared" si="2"/>
        <v>#REF!</v>
      </c>
      <c r="G41" s="2" t="e">
        <f t="shared" si="3"/>
        <v>#REF!</v>
      </c>
    </row>
    <row r="42" spans="3:7" x14ac:dyDescent="0.3">
      <c r="C42" s="2" t="e">
        <f>#REF!</f>
        <v>#REF!</v>
      </c>
      <c r="D42" s="2" t="e">
        <f t="shared" si="0"/>
        <v>#REF!</v>
      </c>
      <c r="E42" s="2" t="e">
        <f t="shared" si="1"/>
        <v>#REF!</v>
      </c>
      <c r="F42" s="2" t="e">
        <f t="shared" si="2"/>
        <v>#REF!</v>
      </c>
      <c r="G42" s="2" t="e">
        <f t="shared" si="3"/>
        <v>#REF!</v>
      </c>
    </row>
    <row r="43" spans="3:7" x14ac:dyDescent="0.3">
      <c r="C43" s="2" t="e">
        <f>#REF!</f>
        <v>#REF!</v>
      </c>
      <c r="D43" s="2" t="e">
        <f t="shared" si="0"/>
        <v>#REF!</v>
      </c>
      <c r="E43" s="2" t="e">
        <f t="shared" si="1"/>
        <v>#REF!</v>
      </c>
      <c r="F43" s="2" t="e">
        <f t="shared" si="2"/>
        <v>#REF!</v>
      </c>
      <c r="G43" s="2" t="e">
        <f t="shared" si="3"/>
        <v>#REF!</v>
      </c>
    </row>
    <row r="44" spans="3:7" x14ac:dyDescent="0.3">
      <c r="C44" s="2" t="e">
        <f>#REF!</f>
        <v>#REF!</v>
      </c>
      <c r="D44" s="2" t="e">
        <f t="shared" si="0"/>
        <v>#REF!</v>
      </c>
      <c r="E44" s="2" t="e">
        <f t="shared" si="1"/>
        <v>#REF!</v>
      </c>
      <c r="F44" s="2" t="e">
        <f t="shared" si="2"/>
        <v>#REF!</v>
      </c>
      <c r="G44" s="2" t="e">
        <f t="shared" si="3"/>
        <v>#REF!</v>
      </c>
    </row>
    <row r="45" spans="3:7" x14ac:dyDescent="0.3">
      <c r="C45" s="2" t="e">
        <f>#REF!</f>
        <v>#REF!</v>
      </c>
      <c r="D45" s="2" t="e">
        <f t="shared" si="0"/>
        <v>#REF!</v>
      </c>
      <c r="E45" s="2" t="e">
        <f t="shared" si="1"/>
        <v>#REF!</v>
      </c>
      <c r="F45" s="2" t="e">
        <f t="shared" si="2"/>
        <v>#REF!</v>
      </c>
      <c r="G45" s="2" t="e">
        <f t="shared" si="3"/>
        <v>#REF!</v>
      </c>
    </row>
    <row r="46" spans="3:7" x14ac:dyDescent="0.3">
      <c r="C46" s="2" t="e">
        <f>#REF!</f>
        <v>#REF!</v>
      </c>
      <c r="D46" s="2" t="e">
        <f t="shared" si="0"/>
        <v>#REF!</v>
      </c>
      <c r="E46" s="2" t="e">
        <f t="shared" si="1"/>
        <v>#REF!</v>
      </c>
      <c r="F46" s="2" t="e">
        <f t="shared" si="2"/>
        <v>#REF!</v>
      </c>
      <c r="G46" s="2" t="e">
        <f t="shared" si="3"/>
        <v>#REF!</v>
      </c>
    </row>
    <row r="47" spans="3:7" x14ac:dyDescent="0.3">
      <c r="C47" s="2" t="e">
        <f>#REF!</f>
        <v>#REF!</v>
      </c>
      <c r="D47" s="2" t="e">
        <f t="shared" si="0"/>
        <v>#REF!</v>
      </c>
      <c r="E47" s="2" t="e">
        <f t="shared" si="1"/>
        <v>#REF!</v>
      </c>
      <c r="F47" s="2" t="e">
        <f t="shared" si="2"/>
        <v>#REF!</v>
      </c>
      <c r="G47" s="2" t="e">
        <f t="shared" si="3"/>
        <v>#REF!</v>
      </c>
    </row>
    <row r="48" spans="3:7" x14ac:dyDescent="0.3">
      <c r="C48" s="2" t="e">
        <f>#REF!</f>
        <v>#REF!</v>
      </c>
      <c r="D48" s="2" t="e">
        <f t="shared" si="0"/>
        <v>#REF!</v>
      </c>
      <c r="E48" s="2" t="e">
        <f t="shared" si="1"/>
        <v>#REF!</v>
      </c>
      <c r="F48" s="2" t="e">
        <f t="shared" si="2"/>
        <v>#REF!</v>
      </c>
      <c r="G48" s="2" t="e">
        <f t="shared" si="3"/>
        <v>#REF!</v>
      </c>
    </row>
    <row r="49" spans="3:7" x14ac:dyDescent="0.3">
      <c r="C49" s="2" t="e">
        <f>#REF!</f>
        <v>#REF!</v>
      </c>
      <c r="D49" s="2" t="e">
        <f t="shared" si="0"/>
        <v>#REF!</v>
      </c>
      <c r="E49" s="2" t="e">
        <f t="shared" si="1"/>
        <v>#REF!</v>
      </c>
      <c r="F49" s="2" t="e">
        <f t="shared" si="2"/>
        <v>#REF!</v>
      </c>
      <c r="G49" s="2" t="e">
        <f t="shared" si="3"/>
        <v>#REF!</v>
      </c>
    </row>
    <row r="50" spans="3:7" x14ac:dyDescent="0.3">
      <c r="C50" s="2" t="e">
        <f>#REF!</f>
        <v>#REF!</v>
      </c>
      <c r="D50" s="2" t="e">
        <f t="shared" si="0"/>
        <v>#REF!</v>
      </c>
      <c r="E50" s="2" t="e">
        <f t="shared" si="1"/>
        <v>#REF!</v>
      </c>
      <c r="F50" s="2" t="e">
        <f t="shared" si="2"/>
        <v>#REF!</v>
      </c>
      <c r="G50" s="2" t="e">
        <f t="shared" si="3"/>
        <v>#REF!</v>
      </c>
    </row>
    <row r="51" spans="3:7" x14ac:dyDescent="0.3">
      <c r="C51" s="2" t="e">
        <f>#REF!</f>
        <v>#REF!</v>
      </c>
      <c r="D51" s="2" t="e">
        <f t="shared" si="0"/>
        <v>#REF!</v>
      </c>
      <c r="E51" s="2" t="e">
        <f t="shared" si="1"/>
        <v>#REF!</v>
      </c>
      <c r="F51" s="2" t="e">
        <f t="shared" si="2"/>
        <v>#REF!</v>
      </c>
      <c r="G51" s="2" t="e">
        <f t="shared" si="3"/>
        <v>#REF!</v>
      </c>
    </row>
    <row r="52" spans="3:7" x14ac:dyDescent="0.3">
      <c r="C52" s="2" t="e">
        <f>#REF!</f>
        <v>#REF!</v>
      </c>
      <c r="D52" s="2" t="e">
        <f t="shared" si="0"/>
        <v>#REF!</v>
      </c>
      <c r="E52" s="2" t="e">
        <f t="shared" si="1"/>
        <v>#REF!</v>
      </c>
      <c r="F52" s="2" t="e">
        <f t="shared" si="2"/>
        <v>#REF!</v>
      </c>
      <c r="G52" s="2" t="e">
        <f t="shared" si="3"/>
        <v>#REF!</v>
      </c>
    </row>
    <row r="53" spans="3:7" x14ac:dyDescent="0.3">
      <c r="C53" s="2" t="e">
        <f>#REF!</f>
        <v>#REF!</v>
      </c>
      <c r="D53" s="2" t="e">
        <f t="shared" si="0"/>
        <v>#REF!</v>
      </c>
      <c r="E53" s="2" t="e">
        <f t="shared" si="1"/>
        <v>#REF!</v>
      </c>
      <c r="F53" s="2" t="e">
        <f t="shared" si="2"/>
        <v>#REF!</v>
      </c>
      <c r="G53" s="2" t="e">
        <f t="shared" si="3"/>
        <v>#REF!</v>
      </c>
    </row>
    <row r="54" spans="3:7" x14ac:dyDescent="0.3">
      <c r="C54" s="2" t="e">
        <f>#REF!</f>
        <v>#REF!</v>
      </c>
      <c r="D54" s="2" t="e">
        <f t="shared" si="0"/>
        <v>#REF!</v>
      </c>
      <c r="E54" s="2" t="e">
        <f t="shared" si="1"/>
        <v>#REF!</v>
      </c>
      <c r="F54" s="2" t="e">
        <f t="shared" si="2"/>
        <v>#REF!</v>
      </c>
      <c r="G54" s="2" t="e">
        <f t="shared" si="3"/>
        <v>#REF!</v>
      </c>
    </row>
    <row r="55" spans="3:7" x14ac:dyDescent="0.3">
      <c r="C55" s="2" t="e">
        <f>#REF!</f>
        <v>#REF!</v>
      </c>
      <c r="D55" s="2" t="e">
        <f t="shared" si="0"/>
        <v>#REF!</v>
      </c>
      <c r="E55" s="2" t="e">
        <f t="shared" si="1"/>
        <v>#REF!</v>
      </c>
      <c r="F55" s="2" t="e">
        <f t="shared" si="2"/>
        <v>#REF!</v>
      </c>
      <c r="G55" s="2" t="e">
        <f t="shared" si="3"/>
        <v>#REF!</v>
      </c>
    </row>
    <row r="56" spans="3:7" x14ac:dyDescent="0.3">
      <c r="C56" s="2" t="e">
        <f>#REF!</f>
        <v>#REF!</v>
      </c>
      <c r="D56" s="2" t="e">
        <f t="shared" si="0"/>
        <v>#REF!</v>
      </c>
      <c r="E56" s="2" t="e">
        <f t="shared" si="1"/>
        <v>#REF!</v>
      </c>
      <c r="F56" s="2" t="e">
        <f t="shared" si="2"/>
        <v>#REF!</v>
      </c>
      <c r="G56" s="2" t="e">
        <f t="shared" si="3"/>
        <v>#REF!</v>
      </c>
    </row>
    <row r="57" spans="3:7" x14ac:dyDescent="0.3">
      <c r="C57" s="2" t="e">
        <f>#REF!</f>
        <v>#REF!</v>
      </c>
      <c r="D57" s="2" t="e">
        <f t="shared" si="0"/>
        <v>#REF!</v>
      </c>
      <c r="E57" s="2" t="e">
        <f t="shared" si="1"/>
        <v>#REF!</v>
      </c>
      <c r="F57" s="2" t="e">
        <f t="shared" si="2"/>
        <v>#REF!</v>
      </c>
      <c r="G57" s="2" t="e">
        <f t="shared" si="3"/>
        <v>#REF!</v>
      </c>
    </row>
    <row r="58" spans="3:7" x14ac:dyDescent="0.3">
      <c r="C58" s="2" t="e">
        <f>#REF!</f>
        <v>#REF!</v>
      </c>
      <c r="D58" s="2" t="e">
        <f t="shared" si="0"/>
        <v>#REF!</v>
      </c>
      <c r="E58" s="2" t="e">
        <f t="shared" si="1"/>
        <v>#REF!</v>
      </c>
      <c r="F58" s="2" t="e">
        <f t="shared" si="2"/>
        <v>#REF!</v>
      </c>
      <c r="G58" s="2" t="e">
        <f t="shared" si="3"/>
        <v>#REF!</v>
      </c>
    </row>
    <row r="59" spans="3:7" x14ac:dyDescent="0.3">
      <c r="C59" s="2" t="e">
        <f>#REF!</f>
        <v>#REF!</v>
      </c>
      <c r="D59" s="2" t="e">
        <f t="shared" si="0"/>
        <v>#REF!</v>
      </c>
      <c r="E59" s="2" t="e">
        <f t="shared" si="1"/>
        <v>#REF!</v>
      </c>
      <c r="F59" s="2" t="e">
        <f t="shared" si="2"/>
        <v>#REF!</v>
      </c>
      <c r="G59" s="2" t="e">
        <f t="shared" si="3"/>
        <v>#REF!</v>
      </c>
    </row>
    <row r="60" spans="3:7" x14ac:dyDescent="0.3">
      <c r="C60" s="2" t="e">
        <f>#REF!</f>
        <v>#REF!</v>
      </c>
      <c r="D60" s="2" t="e">
        <f t="shared" si="0"/>
        <v>#REF!</v>
      </c>
      <c r="E60" s="2" t="e">
        <f t="shared" si="1"/>
        <v>#REF!</v>
      </c>
      <c r="F60" s="2" t="e">
        <f t="shared" si="2"/>
        <v>#REF!</v>
      </c>
      <c r="G60" s="2" t="e">
        <f t="shared" si="3"/>
        <v>#REF!</v>
      </c>
    </row>
    <row r="61" spans="3:7" x14ac:dyDescent="0.3">
      <c r="C61" s="2" t="e">
        <f>#REF!</f>
        <v>#REF!</v>
      </c>
      <c r="D61" s="2" t="e">
        <f t="shared" si="0"/>
        <v>#REF!</v>
      </c>
      <c r="E61" s="2" t="e">
        <f t="shared" si="1"/>
        <v>#REF!</v>
      </c>
      <c r="F61" s="2" t="e">
        <f t="shared" si="2"/>
        <v>#REF!</v>
      </c>
      <c r="G61" s="2" t="e">
        <f t="shared" si="3"/>
        <v>#REF!</v>
      </c>
    </row>
    <row r="62" spans="3:7" x14ac:dyDescent="0.3">
      <c r="C62" s="2" t="e">
        <f>#REF!</f>
        <v>#REF!</v>
      </c>
      <c r="D62" s="2" t="e">
        <f t="shared" si="0"/>
        <v>#REF!</v>
      </c>
      <c r="E62" s="2" t="e">
        <f t="shared" si="1"/>
        <v>#REF!</v>
      </c>
      <c r="F62" s="2" t="e">
        <f t="shared" si="2"/>
        <v>#REF!</v>
      </c>
      <c r="G62" s="2" t="e">
        <f t="shared" si="3"/>
        <v>#REF!</v>
      </c>
    </row>
    <row r="63" spans="3:7" x14ac:dyDescent="0.3">
      <c r="C63" s="2" t="e">
        <f>#REF!</f>
        <v>#REF!</v>
      </c>
      <c r="D63" s="2" t="e">
        <f t="shared" si="0"/>
        <v>#REF!</v>
      </c>
      <c r="E63" s="2" t="e">
        <f t="shared" si="1"/>
        <v>#REF!</v>
      </c>
      <c r="F63" s="2" t="e">
        <f t="shared" si="2"/>
        <v>#REF!</v>
      </c>
      <c r="G63" s="2" t="e">
        <f t="shared" si="3"/>
        <v>#REF!</v>
      </c>
    </row>
    <row r="64" spans="3:7" x14ac:dyDescent="0.3">
      <c r="C64" s="2" t="e">
        <f>#REF!</f>
        <v>#REF!</v>
      </c>
      <c r="D64" s="2" t="e">
        <f t="shared" si="0"/>
        <v>#REF!</v>
      </c>
      <c r="E64" s="2" t="e">
        <f t="shared" si="1"/>
        <v>#REF!</v>
      </c>
      <c r="F64" s="2" t="e">
        <f t="shared" si="2"/>
        <v>#REF!</v>
      </c>
      <c r="G64" s="2" t="e">
        <f t="shared" si="3"/>
        <v>#REF!</v>
      </c>
    </row>
    <row r="65" spans="3:7" x14ac:dyDescent="0.3">
      <c r="C65" s="2" t="e">
        <f>#REF!</f>
        <v>#REF!</v>
      </c>
      <c r="D65" s="2" t="e">
        <f t="shared" si="0"/>
        <v>#REF!</v>
      </c>
      <c r="E65" s="2" t="e">
        <f t="shared" si="1"/>
        <v>#REF!</v>
      </c>
      <c r="F65" s="2" t="e">
        <f t="shared" si="2"/>
        <v>#REF!</v>
      </c>
      <c r="G65" s="2" t="e">
        <f t="shared" si="3"/>
        <v>#REF!</v>
      </c>
    </row>
    <row r="66" spans="3:7" x14ac:dyDescent="0.3">
      <c r="C66" s="2" t="e">
        <f>#REF!</f>
        <v>#REF!</v>
      </c>
      <c r="D66" s="2" t="e">
        <f t="shared" si="0"/>
        <v>#REF!</v>
      </c>
      <c r="E66" s="2" t="e">
        <f t="shared" si="1"/>
        <v>#REF!</v>
      </c>
      <c r="F66" s="2" t="e">
        <f t="shared" si="2"/>
        <v>#REF!</v>
      </c>
      <c r="G66" s="2" t="e">
        <f t="shared" si="3"/>
        <v>#REF!</v>
      </c>
    </row>
    <row r="67" spans="3:7" x14ac:dyDescent="0.3">
      <c r="C67" s="2" t="e">
        <f>#REF!</f>
        <v>#REF!</v>
      </c>
      <c r="D67" s="2" t="e">
        <f t="shared" si="0"/>
        <v>#REF!</v>
      </c>
      <c r="E67" s="2" t="e">
        <f t="shared" si="1"/>
        <v>#REF!</v>
      </c>
      <c r="F67" s="2" t="e">
        <f t="shared" si="2"/>
        <v>#REF!</v>
      </c>
      <c r="G67" s="2" t="e">
        <f t="shared" si="3"/>
        <v>#REF!</v>
      </c>
    </row>
    <row r="68" spans="3:7" x14ac:dyDescent="0.3">
      <c r="C68" s="2" t="e">
        <f>#REF!</f>
        <v>#REF!</v>
      </c>
      <c r="D68" s="2" t="e">
        <f t="shared" si="0"/>
        <v>#REF!</v>
      </c>
      <c r="E68" s="2" t="e">
        <f t="shared" si="1"/>
        <v>#REF!</v>
      </c>
      <c r="F68" s="2" t="e">
        <f t="shared" si="2"/>
        <v>#REF!</v>
      </c>
      <c r="G68" s="2" t="e">
        <f t="shared" si="3"/>
        <v>#REF!</v>
      </c>
    </row>
    <row r="69" spans="3:7" x14ac:dyDescent="0.3">
      <c r="C69" s="2" t="e">
        <f>#REF!</f>
        <v>#REF!</v>
      </c>
      <c r="D69" s="2" t="e">
        <f t="shared" si="0"/>
        <v>#REF!</v>
      </c>
      <c r="E69" s="2" t="e">
        <f t="shared" si="1"/>
        <v>#REF!</v>
      </c>
      <c r="F69" s="2" t="e">
        <f t="shared" si="2"/>
        <v>#REF!</v>
      </c>
      <c r="G69" s="2" t="e">
        <f t="shared" si="3"/>
        <v>#REF!</v>
      </c>
    </row>
    <row r="70" spans="3:7" x14ac:dyDescent="0.3">
      <c r="C70" s="2" t="e">
        <f>#REF!</f>
        <v>#REF!</v>
      </c>
      <c r="D70" s="2" t="e">
        <f t="shared" si="0"/>
        <v>#REF!</v>
      </c>
      <c r="E70" s="2" t="e">
        <f t="shared" si="1"/>
        <v>#REF!</v>
      </c>
      <c r="F70" s="2" t="e">
        <f t="shared" si="2"/>
        <v>#REF!</v>
      </c>
      <c r="G70" s="2" t="e">
        <f t="shared" si="3"/>
        <v>#REF!</v>
      </c>
    </row>
    <row r="71" spans="3:7" x14ac:dyDescent="0.3">
      <c r="C71" s="2" t="e">
        <f>#REF!</f>
        <v>#REF!</v>
      </c>
      <c r="D71" s="2" t="e">
        <f t="shared" si="0"/>
        <v>#REF!</v>
      </c>
      <c r="E71" s="2" t="e">
        <f t="shared" si="1"/>
        <v>#REF!</v>
      </c>
      <c r="F71" s="2" t="e">
        <f t="shared" si="2"/>
        <v>#REF!</v>
      </c>
      <c r="G71" s="2" t="e">
        <f t="shared" si="3"/>
        <v>#REF!</v>
      </c>
    </row>
    <row r="72" spans="3:7" x14ac:dyDescent="0.3">
      <c r="C72" s="2" t="e">
        <f>#REF!</f>
        <v>#REF!</v>
      </c>
      <c r="D72" s="2" t="e">
        <f t="shared" si="0"/>
        <v>#REF!</v>
      </c>
      <c r="E72" s="2" t="e">
        <f t="shared" si="1"/>
        <v>#REF!</v>
      </c>
      <c r="F72" s="2" t="e">
        <f t="shared" si="2"/>
        <v>#REF!</v>
      </c>
      <c r="G72" s="2" t="e">
        <f t="shared" si="3"/>
        <v>#REF!</v>
      </c>
    </row>
    <row r="73" spans="3:7" x14ac:dyDescent="0.3">
      <c r="C73" s="2" t="e">
        <f>#REF!</f>
        <v>#REF!</v>
      </c>
      <c r="D73" s="2" t="e">
        <f t="shared" si="0"/>
        <v>#REF!</v>
      </c>
      <c r="E73" s="2" t="e">
        <f t="shared" si="1"/>
        <v>#REF!</v>
      </c>
      <c r="F73" s="2" t="e">
        <f t="shared" si="2"/>
        <v>#REF!</v>
      </c>
      <c r="G73" s="2" t="e">
        <f t="shared" si="3"/>
        <v>#REF!</v>
      </c>
    </row>
    <row r="74" spans="3:7" x14ac:dyDescent="0.3">
      <c r="C74" s="2" t="e">
        <f>#REF!</f>
        <v>#REF!</v>
      </c>
      <c r="D74" s="2" t="e">
        <f t="shared" si="0"/>
        <v>#REF!</v>
      </c>
      <c r="E74" s="2" t="e">
        <f t="shared" si="1"/>
        <v>#REF!</v>
      </c>
      <c r="F74" s="2" t="e">
        <f t="shared" si="2"/>
        <v>#REF!</v>
      </c>
      <c r="G74" s="2" t="e">
        <f t="shared" si="3"/>
        <v>#REF!</v>
      </c>
    </row>
    <row r="75" spans="3:7" x14ac:dyDescent="0.3">
      <c r="C75" s="2" t="e">
        <f>#REF!</f>
        <v>#REF!</v>
      </c>
      <c r="D75" s="2" t="e">
        <f t="shared" si="0"/>
        <v>#REF!</v>
      </c>
      <c r="E75" s="2" t="e">
        <f t="shared" si="1"/>
        <v>#REF!</v>
      </c>
      <c r="F75" s="2" t="e">
        <f t="shared" si="2"/>
        <v>#REF!</v>
      </c>
      <c r="G75" s="2" t="e">
        <f t="shared" si="3"/>
        <v>#REF!</v>
      </c>
    </row>
    <row r="76" spans="3:7" x14ac:dyDescent="0.3">
      <c r="C76" s="2" t="e">
        <f>#REF!</f>
        <v>#REF!</v>
      </c>
      <c r="D76" s="2" t="e">
        <f t="shared" si="0"/>
        <v>#REF!</v>
      </c>
      <c r="E76" s="2" t="e">
        <f t="shared" si="1"/>
        <v>#REF!</v>
      </c>
      <c r="F76" s="2" t="e">
        <f t="shared" si="2"/>
        <v>#REF!</v>
      </c>
      <c r="G76" s="2" t="e">
        <f t="shared" si="3"/>
        <v>#REF!</v>
      </c>
    </row>
    <row r="77" spans="3:7" x14ac:dyDescent="0.3">
      <c r="C77" s="2" t="e">
        <f>#REF!</f>
        <v>#REF!</v>
      </c>
      <c r="D77" s="2" t="e">
        <f t="shared" si="0"/>
        <v>#REF!</v>
      </c>
      <c r="E77" s="2" t="e">
        <f t="shared" si="1"/>
        <v>#REF!</v>
      </c>
      <c r="F77" s="2" t="e">
        <f t="shared" si="2"/>
        <v>#REF!</v>
      </c>
      <c r="G77" s="2" t="e">
        <f t="shared" si="3"/>
        <v>#REF!</v>
      </c>
    </row>
    <row r="78" spans="3:7" x14ac:dyDescent="0.3">
      <c r="C78" s="2" t="e">
        <f>#REF!</f>
        <v>#REF!</v>
      </c>
      <c r="D78" s="2" t="e">
        <f t="shared" si="0"/>
        <v>#REF!</v>
      </c>
      <c r="E78" s="2" t="e">
        <f t="shared" si="1"/>
        <v>#REF!</v>
      </c>
      <c r="F78" s="2" t="e">
        <f t="shared" si="2"/>
        <v>#REF!</v>
      </c>
      <c r="G78" s="2" t="e">
        <f t="shared" si="3"/>
        <v>#REF!</v>
      </c>
    </row>
    <row r="79" spans="3:7" x14ac:dyDescent="0.3">
      <c r="C79" s="2" t="e">
        <f>#REF!</f>
        <v>#REF!</v>
      </c>
      <c r="D79" s="2" t="e">
        <f t="shared" si="0"/>
        <v>#REF!</v>
      </c>
      <c r="E79" s="2" t="e">
        <f t="shared" si="1"/>
        <v>#REF!</v>
      </c>
      <c r="F79" s="2" t="e">
        <f t="shared" si="2"/>
        <v>#REF!</v>
      </c>
      <c r="G79" s="2" t="e">
        <f t="shared" si="3"/>
        <v>#REF!</v>
      </c>
    </row>
    <row r="80" spans="3:7" x14ac:dyDescent="0.3">
      <c r="C80" s="2" t="e">
        <f>#REF!</f>
        <v>#REF!</v>
      </c>
      <c r="D80" s="2" t="e">
        <f t="shared" si="0"/>
        <v>#REF!</v>
      </c>
      <c r="E80" s="2" t="e">
        <f t="shared" si="1"/>
        <v>#REF!</v>
      </c>
      <c r="F80" s="2" t="e">
        <f t="shared" si="2"/>
        <v>#REF!</v>
      </c>
      <c r="G80" s="2" t="e">
        <f t="shared" si="3"/>
        <v>#REF!</v>
      </c>
    </row>
    <row r="81" spans="3:7" x14ac:dyDescent="0.3">
      <c r="C81" s="2" t="e">
        <f>#REF!</f>
        <v>#REF!</v>
      </c>
      <c r="D81" s="2" t="e">
        <f t="shared" si="0"/>
        <v>#REF!</v>
      </c>
      <c r="E81" s="2" t="e">
        <f t="shared" si="1"/>
        <v>#REF!</v>
      </c>
      <c r="F81" s="2" t="e">
        <f t="shared" si="2"/>
        <v>#REF!</v>
      </c>
      <c r="G81" s="2" t="e">
        <f t="shared" si="3"/>
        <v>#REF!</v>
      </c>
    </row>
    <row r="82" spans="3:7" x14ac:dyDescent="0.3">
      <c r="C82" s="2" t="e">
        <f>#REF!</f>
        <v>#REF!</v>
      </c>
      <c r="D82" s="2" t="e">
        <f t="shared" si="0"/>
        <v>#REF!</v>
      </c>
      <c r="E82" s="2" t="e">
        <f t="shared" si="1"/>
        <v>#REF!</v>
      </c>
      <c r="F82" s="2" t="e">
        <f t="shared" si="2"/>
        <v>#REF!</v>
      </c>
      <c r="G82" s="2" t="e">
        <f t="shared" si="3"/>
        <v>#REF!</v>
      </c>
    </row>
    <row r="83" spans="3:7" x14ac:dyDescent="0.3">
      <c r="C83" s="2" t="e">
        <f>#REF!</f>
        <v>#REF!</v>
      </c>
      <c r="D83" s="2" t="e">
        <f t="shared" si="0"/>
        <v>#REF!</v>
      </c>
      <c r="E83" s="2" t="e">
        <f t="shared" si="1"/>
        <v>#REF!</v>
      </c>
      <c r="F83" s="2" t="e">
        <f t="shared" si="2"/>
        <v>#REF!</v>
      </c>
      <c r="G83" s="2" t="e">
        <f t="shared" si="3"/>
        <v>#REF!</v>
      </c>
    </row>
    <row r="84" spans="3:7" x14ac:dyDescent="0.3">
      <c r="C84" s="2" t="e">
        <f>#REF!</f>
        <v>#REF!</v>
      </c>
      <c r="D84" s="2" t="e">
        <f t="shared" si="0"/>
        <v>#REF!</v>
      </c>
      <c r="E84" s="2" t="e">
        <f t="shared" si="1"/>
        <v>#REF!</v>
      </c>
      <c r="F84" s="2" t="e">
        <f t="shared" si="2"/>
        <v>#REF!</v>
      </c>
      <c r="G84" s="2" t="e">
        <f t="shared" si="3"/>
        <v>#REF!</v>
      </c>
    </row>
    <row r="85" spans="3:7" x14ac:dyDescent="0.3">
      <c r="C85" s="2" t="e">
        <f>#REF!</f>
        <v>#REF!</v>
      </c>
      <c r="D85" s="2" t="e">
        <f t="shared" si="0"/>
        <v>#REF!</v>
      </c>
      <c r="E85" s="2" t="e">
        <f t="shared" si="1"/>
        <v>#REF!</v>
      </c>
      <c r="F85" s="2" t="e">
        <f t="shared" si="2"/>
        <v>#REF!</v>
      </c>
      <c r="G85" s="2" t="e">
        <f t="shared" si="3"/>
        <v>#REF!</v>
      </c>
    </row>
    <row r="86" spans="3:7" x14ac:dyDescent="0.3">
      <c r="C86" s="2" t="e">
        <f>#REF!</f>
        <v>#REF!</v>
      </c>
      <c r="D86" s="2" t="e">
        <f t="shared" si="0"/>
        <v>#REF!</v>
      </c>
      <c r="E86" s="2" t="e">
        <f t="shared" si="1"/>
        <v>#REF!</v>
      </c>
      <c r="F86" s="2" t="e">
        <f t="shared" si="2"/>
        <v>#REF!</v>
      </c>
      <c r="G86" s="2" t="e">
        <f t="shared" si="3"/>
        <v>#REF!</v>
      </c>
    </row>
    <row r="87" spans="3:7" x14ac:dyDescent="0.3">
      <c r="C87" s="2" t="e">
        <f>#REF!</f>
        <v>#REF!</v>
      </c>
      <c r="D87" s="2" t="e">
        <f t="shared" si="0"/>
        <v>#REF!</v>
      </c>
      <c r="E87" s="2" t="e">
        <f t="shared" si="1"/>
        <v>#REF!</v>
      </c>
      <c r="F87" s="2" t="e">
        <f t="shared" si="2"/>
        <v>#REF!</v>
      </c>
      <c r="G87" s="2" t="e">
        <f t="shared" si="3"/>
        <v>#REF!</v>
      </c>
    </row>
    <row r="88" spans="3:7" x14ac:dyDescent="0.3">
      <c r="C88" s="2" t="e">
        <f>#REF!</f>
        <v>#REF!</v>
      </c>
      <c r="D88" s="2" t="e">
        <f t="shared" ref="D88:D125" si="4">IF(OR(C88 = "Media", C88="Alta",C88="Altissima"),"Altissimo","")</f>
        <v>#REF!</v>
      </c>
      <c r="E88" s="2" t="e">
        <f t="shared" ref="E88:E125" si="5">IF(C88="Bassa","Alto","")</f>
        <v>#REF!</v>
      </c>
      <c r="F88" s="2" t="e">
        <f t="shared" ref="F88:F125" si="6">IF(C88="Molto bassa","Medio","")</f>
        <v>#REF!</v>
      </c>
      <c r="G88" s="2" t="e">
        <f t="shared" ref="G88:G125" si="7">CONCATENATE(D88,E88,F88)</f>
        <v>#REF!</v>
      </c>
    </row>
    <row r="89" spans="3:7" x14ac:dyDescent="0.3">
      <c r="C89" s="2" t="e">
        <f>#REF!</f>
        <v>#REF!</v>
      </c>
      <c r="D89" s="2" t="e">
        <f t="shared" si="4"/>
        <v>#REF!</v>
      </c>
      <c r="E89" s="2" t="e">
        <f t="shared" si="5"/>
        <v>#REF!</v>
      </c>
      <c r="F89" s="2" t="e">
        <f t="shared" si="6"/>
        <v>#REF!</v>
      </c>
      <c r="G89" s="2" t="e">
        <f t="shared" si="7"/>
        <v>#REF!</v>
      </c>
    </row>
    <row r="90" spans="3:7" x14ac:dyDescent="0.3">
      <c r="C90" s="2" t="e">
        <f>#REF!</f>
        <v>#REF!</v>
      </c>
      <c r="D90" s="2" t="e">
        <f t="shared" si="4"/>
        <v>#REF!</v>
      </c>
      <c r="E90" s="2" t="e">
        <f t="shared" si="5"/>
        <v>#REF!</v>
      </c>
      <c r="F90" s="2" t="e">
        <f t="shared" si="6"/>
        <v>#REF!</v>
      </c>
      <c r="G90" s="2" t="e">
        <f t="shared" si="7"/>
        <v>#REF!</v>
      </c>
    </row>
    <row r="91" spans="3:7" x14ac:dyDescent="0.3">
      <c r="C91" s="2" t="e">
        <f>#REF!</f>
        <v>#REF!</v>
      </c>
      <c r="D91" s="2" t="e">
        <f t="shared" si="4"/>
        <v>#REF!</v>
      </c>
      <c r="E91" s="2" t="e">
        <f t="shared" si="5"/>
        <v>#REF!</v>
      </c>
      <c r="F91" s="2" t="e">
        <f t="shared" si="6"/>
        <v>#REF!</v>
      </c>
      <c r="G91" s="2" t="e">
        <f t="shared" si="7"/>
        <v>#REF!</v>
      </c>
    </row>
    <row r="92" spans="3:7" x14ac:dyDescent="0.3">
      <c r="C92" s="2" t="e">
        <f>#REF!</f>
        <v>#REF!</v>
      </c>
      <c r="D92" s="2" t="e">
        <f t="shared" si="4"/>
        <v>#REF!</v>
      </c>
      <c r="E92" s="2" t="e">
        <f t="shared" si="5"/>
        <v>#REF!</v>
      </c>
      <c r="F92" s="2" t="e">
        <f t="shared" si="6"/>
        <v>#REF!</v>
      </c>
      <c r="G92" s="2" t="e">
        <f t="shared" si="7"/>
        <v>#REF!</v>
      </c>
    </row>
    <row r="93" spans="3:7" x14ac:dyDescent="0.3">
      <c r="C93" s="2" t="e">
        <f>#REF!</f>
        <v>#REF!</v>
      </c>
      <c r="D93" s="2" t="e">
        <f t="shared" si="4"/>
        <v>#REF!</v>
      </c>
      <c r="E93" s="2" t="e">
        <f t="shared" si="5"/>
        <v>#REF!</v>
      </c>
      <c r="F93" s="2" t="e">
        <f t="shared" si="6"/>
        <v>#REF!</v>
      </c>
      <c r="G93" s="2" t="e">
        <f t="shared" si="7"/>
        <v>#REF!</v>
      </c>
    </row>
    <row r="94" spans="3:7" x14ac:dyDescent="0.3">
      <c r="C94" s="2" t="e">
        <f>#REF!</f>
        <v>#REF!</v>
      </c>
      <c r="D94" s="2" t="e">
        <f t="shared" si="4"/>
        <v>#REF!</v>
      </c>
      <c r="E94" s="2" t="e">
        <f t="shared" si="5"/>
        <v>#REF!</v>
      </c>
      <c r="F94" s="2" t="e">
        <f t="shared" si="6"/>
        <v>#REF!</v>
      </c>
      <c r="G94" s="2" t="e">
        <f t="shared" si="7"/>
        <v>#REF!</v>
      </c>
    </row>
    <row r="95" spans="3:7" x14ac:dyDescent="0.3">
      <c r="C95" s="2" t="e">
        <f>#REF!</f>
        <v>#REF!</v>
      </c>
      <c r="D95" s="2" t="e">
        <f t="shared" si="4"/>
        <v>#REF!</v>
      </c>
      <c r="E95" s="2" t="e">
        <f t="shared" si="5"/>
        <v>#REF!</v>
      </c>
      <c r="F95" s="2" t="e">
        <f t="shared" si="6"/>
        <v>#REF!</v>
      </c>
      <c r="G95" s="2" t="e">
        <f t="shared" si="7"/>
        <v>#REF!</v>
      </c>
    </row>
    <row r="96" spans="3:7" x14ac:dyDescent="0.3">
      <c r="C96" s="2" t="e">
        <f>#REF!</f>
        <v>#REF!</v>
      </c>
      <c r="D96" s="2" t="e">
        <f t="shared" si="4"/>
        <v>#REF!</v>
      </c>
      <c r="E96" s="2" t="e">
        <f t="shared" si="5"/>
        <v>#REF!</v>
      </c>
      <c r="F96" s="2" t="e">
        <f t="shared" si="6"/>
        <v>#REF!</v>
      </c>
      <c r="G96" s="2" t="e">
        <f t="shared" si="7"/>
        <v>#REF!</v>
      </c>
    </row>
    <row r="97" spans="3:7" x14ac:dyDescent="0.3">
      <c r="C97" s="2" t="e">
        <f>#REF!</f>
        <v>#REF!</v>
      </c>
      <c r="D97" s="2" t="e">
        <f t="shared" si="4"/>
        <v>#REF!</v>
      </c>
      <c r="E97" s="2" t="e">
        <f t="shared" si="5"/>
        <v>#REF!</v>
      </c>
      <c r="F97" s="2" t="e">
        <f t="shared" si="6"/>
        <v>#REF!</v>
      </c>
      <c r="G97" s="2" t="e">
        <f t="shared" si="7"/>
        <v>#REF!</v>
      </c>
    </row>
    <row r="98" spans="3:7" x14ac:dyDescent="0.3">
      <c r="C98" s="2" t="e">
        <f>#REF!</f>
        <v>#REF!</v>
      </c>
      <c r="D98" s="2" t="e">
        <f t="shared" si="4"/>
        <v>#REF!</v>
      </c>
      <c r="E98" s="2" t="e">
        <f t="shared" si="5"/>
        <v>#REF!</v>
      </c>
      <c r="F98" s="2" t="e">
        <f t="shared" si="6"/>
        <v>#REF!</v>
      </c>
      <c r="G98" s="2" t="e">
        <f t="shared" si="7"/>
        <v>#REF!</v>
      </c>
    </row>
    <row r="99" spans="3:7" x14ac:dyDescent="0.3">
      <c r="C99" s="2" t="e">
        <f>#REF!</f>
        <v>#REF!</v>
      </c>
      <c r="D99" s="2" t="e">
        <f t="shared" si="4"/>
        <v>#REF!</v>
      </c>
      <c r="E99" s="2" t="e">
        <f t="shared" si="5"/>
        <v>#REF!</v>
      </c>
      <c r="F99" s="2" t="e">
        <f t="shared" si="6"/>
        <v>#REF!</v>
      </c>
      <c r="G99" s="2" t="e">
        <f t="shared" si="7"/>
        <v>#REF!</v>
      </c>
    </row>
    <row r="100" spans="3:7" x14ac:dyDescent="0.3">
      <c r="C100" s="2" t="e">
        <f>#REF!</f>
        <v>#REF!</v>
      </c>
      <c r="D100" s="2" t="e">
        <f t="shared" si="4"/>
        <v>#REF!</v>
      </c>
      <c r="E100" s="2" t="e">
        <f t="shared" si="5"/>
        <v>#REF!</v>
      </c>
      <c r="F100" s="2" t="e">
        <f t="shared" si="6"/>
        <v>#REF!</v>
      </c>
      <c r="G100" s="2" t="e">
        <f t="shared" si="7"/>
        <v>#REF!</v>
      </c>
    </row>
    <row r="101" spans="3:7" x14ac:dyDescent="0.3">
      <c r="C101" s="2" t="e">
        <f>#REF!</f>
        <v>#REF!</v>
      </c>
      <c r="D101" s="2" t="e">
        <f t="shared" si="4"/>
        <v>#REF!</v>
      </c>
      <c r="E101" s="2" t="e">
        <f t="shared" si="5"/>
        <v>#REF!</v>
      </c>
      <c r="F101" s="2" t="e">
        <f t="shared" si="6"/>
        <v>#REF!</v>
      </c>
      <c r="G101" s="2" t="e">
        <f t="shared" si="7"/>
        <v>#REF!</v>
      </c>
    </row>
    <row r="102" spans="3:7" x14ac:dyDescent="0.3">
      <c r="C102" s="2" t="e">
        <f>#REF!</f>
        <v>#REF!</v>
      </c>
      <c r="D102" s="2" t="e">
        <f t="shared" si="4"/>
        <v>#REF!</v>
      </c>
      <c r="E102" s="2" t="e">
        <f t="shared" si="5"/>
        <v>#REF!</v>
      </c>
      <c r="F102" s="2" t="e">
        <f t="shared" si="6"/>
        <v>#REF!</v>
      </c>
      <c r="G102" s="2" t="e">
        <f t="shared" si="7"/>
        <v>#REF!</v>
      </c>
    </row>
    <row r="103" spans="3:7" x14ac:dyDescent="0.3">
      <c r="C103" s="2" t="e">
        <f>#REF!</f>
        <v>#REF!</v>
      </c>
      <c r="D103" s="2" t="e">
        <f t="shared" si="4"/>
        <v>#REF!</v>
      </c>
      <c r="E103" s="2" t="e">
        <f t="shared" si="5"/>
        <v>#REF!</v>
      </c>
      <c r="F103" s="2" t="e">
        <f t="shared" si="6"/>
        <v>#REF!</v>
      </c>
      <c r="G103" s="2" t="e">
        <f t="shared" si="7"/>
        <v>#REF!</v>
      </c>
    </row>
    <row r="104" spans="3:7" x14ac:dyDescent="0.3">
      <c r="C104" s="2" t="e">
        <f>#REF!</f>
        <v>#REF!</v>
      </c>
      <c r="D104" s="2" t="e">
        <f t="shared" si="4"/>
        <v>#REF!</v>
      </c>
      <c r="E104" s="2" t="e">
        <f t="shared" si="5"/>
        <v>#REF!</v>
      </c>
      <c r="F104" s="2" t="e">
        <f t="shared" si="6"/>
        <v>#REF!</v>
      </c>
      <c r="G104" s="2" t="e">
        <f t="shared" si="7"/>
        <v>#REF!</v>
      </c>
    </row>
    <row r="105" spans="3:7" x14ac:dyDescent="0.3">
      <c r="C105" s="2" t="e">
        <f>#REF!</f>
        <v>#REF!</v>
      </c>
      <c r="D105" s="2" t="e">
        <f t="shared" si="4"/>
        <v>#REF!</v>
      </c>
      <c r="E105" s="2" t="e">
        <f t="shared" si="5"/>
        <v>#REF!</v>
      </c>
      <c r="F105" s="2" t="e">
        <f t="shared" si="6"/>
        <v>#REF!</v>
      </c>
      <c r="G105" s="2" t="e">
        <f t="shared" si="7"/>
        <v>#REF!</v>
      </c>
    </row>
    <row r="106" spans="3:7" x14ac:dyDescent="0.3">
      <c r="C106" s="2" t="e">
        <f>#REF!</f>
        <v>#REF!</v>
      </c>
      <c r="D106" s="2" t="e">
        <f t="shared" si="4"/>
        <v>#REF!</v>
      </c>
      <c r="E106" s="2" t="e">
        <f t="shared" si="5"/>
        <v>#REF!</v>
      </c>
      <c r="F106" s="2" t="e">
        <f t="shared" si="6"/>
        <v>#REF!</v>
      </c>
      <c r="G106" s="2" t="e">
        <f t="shared" si="7"/>
        <v>#REF!</v>
      </c>
    </row>
    <row r="107" spans="3:7" x14ac:dyDescent="0.3">
      <c r="C107" s="2" t="e">
        <f>#REF!</f>
        <v>#REF!</v>
      </c>
      <c r="D107" s="2" t="e">
        <f t="shared" si="4"/>
        <v>#REF!</v>
      </c>
      <c r="E107" s="2" t="e">
        <f t="shared" si="5"/>
        <v>#REF!</v>
      </c>
      <c r="F107" s="2" t="e">
        <f t="shared" si="6"/>
        <v>#REF!</v>
      </c>
      <c r="G107" s="2" t="e">
        <f t="shared" si="7"/>
        <v>#REF!</v>
      </c>
    </row>
    <row r="108" spans="3:7" x14ac:dyDescent="0.3">
      <c r="C108" s="2" t="e">
        <f>#REF!</f>
        <v>#REF!</v>
      </c>
      <c r="D108" s="2" t="e">
        <f t="shared" si="4"/>
        <v>#REF!</v>
      </c>
      <c r="E108" s="2" t="e">
        <f t="shared" si="5"/>
        <v>#REF!</v>
      </c>
      <c r="F108" s="2" t="e">
        <f t="shared" si="6"/>
        <v>#REF!</v>
      </c>
      <c r="G108" s="2" t="e">
        <f t="shared" si="7"/>
        <v>#REF!</v>
      </c>
    </row>
    <row r="109" spans="3:7" x14ac:dyDescent="0.3">
      <c r="C109" s="2" t="e">
        <f>#REF!</f>
        <v>#REF!</v>
      </c>
      <c r="D109" s="2" t="e">
        <f t="shared" si="4"/>
        <v>#REF!</v>
      </c>
      <c r="E109" s="2" t="e">
        <f t="shared" si="5"/>
        <v>#REF!</v>
      </c>
      <c r="F109" s="2" t="e">
        <f t="shared" si="6"/>
        <v>#REF!</v>
      </c>
      <c r="G109" s="2" t="e">
        <f t="shared" si="7"/>
        <v>#REF!</v>
      </c>
    </row>
    <row r="110" spans="3:7" x14ac:dyDescent="0.3">
      <c r="C110" s="2" t="e">
        <f>#REF!</f>
        <v>#REF!</v>
      </c>
      <c r="D110" s="2" t="e">
        <f t="shared" si="4"/>
        <v>#REF!</v>
      </c>
      <c r="E110" s="2" t="e">
        <f t="shared" si="5"/>
        <v>#REF!</v>
      </c>
      <c r="F110" s="2" t="e">
        <f t="shared" si="6"/>
        <v>#REF!</v>
      </c>
      <c r="G110" s="2" t="e">
        <f t="shared" si="7"/>
        <v>#REF!</v>
      </c>
    </row>
    <row r="111" spans="3:7" x14ac:dyDescent="0.3">
      <c r="C111" s="2" t="e">
        <f>#REF!</f>
        <v>#REF!</v>
      </c>
      <c r="D111" s="2" t="e">
        <f t="shared" si="4"/>
        <v>#REF!</v>
      </c>
      <c r="E111" s="2" t="e">
        <f t="shared" si="5"/>
        <v>#REF!</v>
      </c>
      <c r="F111" s="2" t="e">
        <f t="shared" si="6"/>
        <v>#REF!</v>
      </c>
      <c r="G111" s="2" t="e">
        <f t="shared" si="7"/>
        <v>#REF!</v>
      </c>
    </row>
    <row r="112" spans="3:7" x14ac:dyDescent="0.3">
      <c r="C112" s="2" t="e">
        <f>#REF!</f>
        <v>#REF!</v>
      </c>
      <c r="D112" s="2" t="e">
        <f t="shared" si="4"/>
        <v>#REF!</v>
      </c>
      <c r="E112" s="2" t="e">
        <f t="shared" si="5"/>
        <v>#REF!</v>
      </c>
      <c r="F112" s="2" t="e">
        <f t="shared" si="6"/>
        <v>#REF!</v>
      </c>
      <c r="G112" s="2" t="e">
        <f t="shared" si="7"/>
        <v>#REF!</v>
      </c>
    </row>
    <row r="113" spans="3:7" x14ac:dyDescent="0.3">
      <c r="C113" s="2" t="e">
        <f>#REF!</f>
        <v>#REF!</v>
      </c>
      <c r="D113" s="2" t="e">
        <f t="shared" si="4"/>
        <v>#REF!</v>
      </c>
      <c r="E113" s="2" t="e">
        <f t="shared" si="5"/>
        <v>#REF!</v>
      </c>
      <c r="F113" s="2" t="e">
        <f t="shared" si="6"/>
        <v>#REF!</v>
      </c>
      <c r="G113" s="2" t="e">
        <f t="shared" si="7"/>
        <v>#REF!</v>
      </c>
    </row>
    <row r="114" spans="3:7" x14ac:dyDescent="0.3">
      <c r="C114" s="2" t="e">
        <f>#REF!</f>
        <v>#REF!</v>
      </c>
      <c r="D114" s="2" t="e">
        <f t="shared" si="4"/>
        <v>#REF!</v>
      </c>
      <c r="E114" s="2" t="e">
        <f t="shared" si="5"/>
        <v>#REF!</v>
      </c>
      <c r="F114" s="2" t="e">
        <f t="shared" si="6"/>
        <v>#REF!</v>
      </c>
      <c r="G114" s="2" t="e">
        <f t="shared" si="7"/>
        <v>#REF!</v>
      </c>
    </row>
    <row r="115" spans="3:7" x14ac:dyDescent="0.3">
      <c r="C115" s="2" t="e">
        <f>#REF!</f>
        <v>#REF!</v>
      </c>
      <c r="D115" s="2" t="e">
        <f t="shared" si="4"/>
        <v>#REF!</v>
      </c>
      <c r="E115" s="2" t="e">
        <f t="shared" si="5"/>
        <v>#REF!</v>
      </c>
      <c r="F115" s="2" t="e">
        <f t="shared" si="6"/>
        <v>#REF!</v>
      </c>
      <c r="G115" s="2" t="e">
        <f t="shared" si="7"/>
        <v>#REF!</v>
      </c>
    </row>
    <row r="116" spans="3:7" x14ac:dyDescent="0.3">
      <c r="C116" s="2" t="e">
        <f>#REF!</f>
        <v>#REF!</v>
      </c>
      <c r="D116" s="2" t="e">
        <f t="shared" si="4"/>
        <v>#REF!</v>
      </c>
      <c r="E116" s="2" t="e">
        <f t="shared" si="5"/>
        <v>#REF!</v>
      </c>
      <c r="F116" s="2" t="e">
        <f t="shared" si="6"/>
        <v>#REF!</v>
      </c>
      <c r="G116" s="2" t="e">
        <f t="shared" si="7"/>
        <v>#REF!</v>
      </c>
    </row>
    <row r="117" spans="3:7" x14ac:dyDescent="0.3">
      <c r="C117" s="2" t="e">
        <f>#REF!</f>
        <v>#REF!</v>
      </c>
      <c r="D117" s="2" t="e">
        <f t="shared" si="4"/>
        <v>#REF!</v>
      </c>
      <c r="E117" s="2" t="e">
        <f t="shared" si="5"/>
        <v>#REF!</v>
      </c>
      <c r="F117" s="2" t="e">
        <f t="shared" si="6"/>
        <v>#REF!</v>
      </c>
      <c r="G117" s="2" t="e">
        <f t="shared" si="7"/>
        <v>#REF!</v>
      </c>
    </row>
    <row r="118" spans="3:7" x14ac:dyDescent="0.3">
      <c r="C118" s="2" t="e">
        <f>#REF!</f>
        <v>#REF!</v>
      </c>
      <c r="D118" s="2" t="e">
        <f t="shared" si="4"/>
        <v>#REF!</v>
      </c>
      <c r="E118" s="2" t="e">
        <f t="shared" si="5"/>
        <v>#REF!</v>
      </c>
      <c r="F118" s="2" t="e">
        <f t="shared" si="6"/>
        <v>#REF!</v>
      </c>
      <c r="G118" s="2" t="e">
        <f t="shared" si="7"/>
        <v>#REF!</v>
      </c>
    </row>
    <row r="119" spans="3:7" x14ac:dyDescent="0.3">
      <c r="C119" s="2" t="e">
        <f>#REF!</f>
        <v>#REF!</v>
      </c>
      <c r="D119" s="2" t="e">
        <f t="shared" si="4"/>
        <v>#REF!</v>
      </c>
      <c r="E119" s="2" t="e">
        <f t="shared" si="5"/>
        <v>#REF!</v>
      </c>
      <c r="F119" s="2" t="e">
        <f t="shared" si="6"/>
        <v>#REF!</v>
      </c>
      <c r="G119" s="2" t="e">
        <f t="shared" si="7"/>
        <v>#REF!</v>
      </c>
    </row>
    <row r="120" spans="3:7" x14ac:dyDescent="0.3">
      <c r="C120" s="2" t="e">
        <f>#REF!</f>
        <v>#REF!</v>
      </c>
      <c r="D120" s="2" t="e">
        <f t="shared" si="4"/>
        <v>#REF!</v>
      </c>
      <c r="E120" s="2" t="e">
        <f t="shared" si="5"/>
        <v>#REF!</v>
      </c>
      <c r="F120" s="2" t="e">
        <f t="shared" si="6"/>
        <v>#REF!</v>
      </c>
      <c r="G120" s="2" t="e">
        <f t="shared" si="7"/>
        <v>#REF!</v>
      </c>
    </row>
    <row r="121" spans="3:7" x14ac:dyDescent="0.3">
      <c r="C121" s="2" t="e">
        <f>#REF!</f>
        <v>#REF!</v>
      </c>
      <c r="D121" s="2" t="e">
        <f t="shared" si="4"/>
        <v>#REF!</v>
      </c>
      <c r="E121" s="2" t="e">
        <f t="shared" si="5"/>
        <v>#REF!</v>
      </c>
      <c r="F121" s="2" t="e">
        <f t="shared" si="6"/>
        <v>#REF!</v>
      </c>
      <c r="G121" s="2" t="e">
        <f t="shared" si="7"/>
        <v>#REF!</v>
      </c>
    </row>
    <row r="122" spans="3:7" x14ac:dyDescent="0.3">
      <c r="C122" s="2" t="e">
        <f>#REF!</f>
        <v>#REF!</v>
      </c>
      <c r="D122" s="2" t="e">
        <f t="shared" si="4"/>
        <v>#REF!</v>
      </c>
      <c r="E122" s="2" t="e">
        <f t="shared" si="5"/>
        <v>#REF!</v>
      </c>
      <c r="F122" s="2" t="e">
        <f t="shared" si="6"/>
        <v>#REF!</v>
      </c>
      <c r="G122" s="2" t="e">
        <f t="shared" si="7"/>
        <v>#REF!</v>
      </c>
    </row>
    <row r="123" spans="3:7" x14ac:dyDescent="0.3">
      <c r="C123" s="2" t="e">
        <f>#REF!</f>
        <v>#REF!</v>
      </c>
      <c r="D123" s="2" t="e">
        <f t="shared" si="4"/>
        <v>#REF!</v>
      </c>
      <c r="E123" s="2" t="e">
        <f t="shared" si="5"/>
        <v>#REF!</v>
      </c>
      <c r="F123" s="2" t="e">
        <f t="shared" si="6"/>
        <v>#REF!</v>
      </c>
      <c r="G123" s="2" t="e">
        <f t="shared" si="7"/>
        <v>#REF!</v>
      </c>
    </row>
    <row r="124" spans="3:7" x14ac:dyDescent="0.3">
      <c r="C124" s="2" t="e">
        <f>#REF!</f>
        <v>#REF!</v>
      </c>
      <c r="D124" s="2" t="e">
        <f t="shared" si="4"/>
        <v>#REF!</v>
      </c>
      <c r="E124" s="2" t="e">
        <f t="shared" si="5"/>
        <v>#REF!</v>
      </c>
      <c r="F124" s="2" t="e">
        <f t="shared" si="6"/>
        <v>#REF!</v>
      </c>
      <c r="G124" s="2" t="e">
        <f t="shared" si="7"/>
        <v>#REF!</v>
      </c>
    </row>
    <row r="125" spans="3:7" x14ac:dyDescent="0.3">
      <c r="C125" s="2" t="e">
        <f>#REF!</f>
        <v>#REF!</v>
      </c>
      <c r="D125" s="2" t="e">
        <f t="shared" si="4"/>
        <v>#REF!</v>
      </c>
      <c r="E125" s="2" t="e">
        <f t="shared" si="5"/>
        <v>#REF!</v>
      </c>
      <c r="F125" s="2" t="e">
        <f t="shared" si="6"/>
        <v>#REF!</v>
      </c>
      <c r="G125" s="2" t="e">
        <f t="shared" si="7"/>
        <v>#REF!</v>
      </c>
    </row>
  </sheetData>
  <mergeCells count="1">
    <mergeCell ref="C9:D9"/>
  </mergeCells>
  <pageMargins left="0.7" right="0.7" top="0.75" bottom="0.75" header="0.3" footer="0.3"/>
  <pageSetup paperSize="9" orientation="portrait" horizontalDpi="4294967293"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QR106"/>
  <sheetViews>
    <sheetView tabSelected="1" topLeftCell="A64" zoomScale="30" zoomScaleNormal="30" zoomScaleSheetLayoutView="40" workbookViewId="0">
      <selection activeCell="C104" sqref="C104"/>
    </sheetView>
  </sheetViews>
  <sheetFormatPr defaultColWidth="9.109375" defaultRowHeight="25.8" x14ac:dyDescent="0.5"/>
  <cols>
    <col min="1" max="1" width="41.33203125" style="14" customWidth="1"/>
    <col min="2" max="2" width="46.6640625" style="14" customWidth="1"/>
    <col min="3" max="3" width="55" style="14" customWidth="1"/>
    <col min="4" max="4" width="34.88671875" style="14" customWidth="1"/>
    <col min="5" max="5" width="33.77734375" style="14" customWidth="1"/>
    <col min="6" max="6" width="59" style="14" customWidth="1"/>
    <col min="7" max="7" width="26.33203125" style="14" customWidth="1"/>
    <col min="8" max="8" width="53.109375" style="14" customWidth="1"/>
    <col min="9" max="9" width="82.33203125" style="14" customWidth="1"/>
    <col min="10" max="14" width="9.109375" style="14"/>
    <col min="15" max="15" width="42" style="14" customWidth="1"/>
    <col min="16" max="18" width="9.109375" style="14"/>
    <col min="19" max="19" width="27.33203125" style="14" customWidth="1"/>
    <col min="20" max="16384" width="9.109375" style="14"/>
  </cols>
  <sheetData>
    <row r="1" spans="1:11" ht="79.95" customHeight="1" x14ac:dyDescent="0.5">
      <c r="A1" s="59" t="s">
        <v>308</v>
      </c>
      <c r="B1" s="59"/>
      <c r="C1" s="59"/>
      <c r="D1" s="59"/>
      <c r="E1" s="59"/>
      <c r="F1" s="59"/>
      <c r="G1" s="59"/>
      <c r="H1" s="59"/>
      <c r="I1" s="59"/>
    </row>
    <row r="2" spans="1:11" ht="345.75" customHeight="1" x14ac:dyDescent="0.5">
      <c r="A2" s="58" t="s">
        <v>310</v>
      </c>
      <c r="B2" s="58"/>
      <c r="C2" s="20" t="s">
        <v>309</v>
      </c>
      <c r="D2" s="20" t="s">
        <v>311</v>
      </c>
      <c r="E2" s="20" t="s">
        <v>312</v>
      </c>
      <c r="F2" s="20" t="s">
        <v>314</v>
      </c>
      <c r="G2" s="20" t="s">
        <v>316</v>
      </c>
      <c r="H2" s="20" t="s">
        <v>318</v>
      </c>
      <c r="I2" s="20" t="s">
        <v>347</v>
      </c>
    </row>
    <row r="3" spans="1:11" ht="205.2" customHeight="1" x14ac:dyDescent="0.5">
      <c r="A3" s="43" t="s">
        <v>346</v>
      </c>
      <c r="B3" s="18" t="s">
        <v>183</v>
      </c>
      <c r="C3" s="18" t="s">
        <v>200</v>
      </c>
      <c r="D3" s="42" t="s">
        <v>348</v>
      </c>
      <c r="E3" s="43" t="s">
        <v>313</v>
      </c>
      <c r="F3" s="18" t="s">
        <v>199</v>
      </c>
      <c r="G3" s="43" t="s">
        <v>317</v>
      </c>
      <c r="H3" s="42" t="s">
        <v>349</v>
      </c>
      <c r="I3" s="42" t="s">
        <v>351</v>
      </c>
      <c r="K3" s="29"/>
    </row>
    <row r="4" spans="1:11" ht="162" customHeight="1" x14ac:dyDescent="0.5">
      <c r="A4" s="43"/>
      <c r="B4" s="18" t="s">
        <v>184</v>
      </c>
      <c r="C4" s="18" t="s">
        <v>200</v>
      </c>
      <c r="D4" s="43"/>
      <c r="E4" s="43"/>
      <c r="F4" s="43" t="s">
        <v>198</v>
      </c>
      <c r="G4" s="43"/>
      <c r="H4" s="42"/>
      <c r="I4" s="43"/>
    </row>
    <row r="5" spans="1:11" ht="108.75" customHeight="1" x14ac:dyDescent="0.5">
      <c r="A5" s="43"/>
      <c r="B5" s="18" t="s">
        <v>185</v>
      </c>
      <c r="C5" s="18" t="s">
        <v>250</v>
      </c>
      <c r="D5" s="43"/>
      <c r="E5" s="43"/>
      <c r="F5" s="43"/>
      <c r="G5" s="43"/>
      <c r="H5" s="42"/>
      <c r="I5" s="43"/>
      <c r="K5" s="65"/>
    </row>
    <row r="6" spans="1:11" ht="109.5" customHeight="1" x14ac:dyDescent="0.5">
      <c r="A6" s="43"/>
      <c r="B6" s="18" t="s">
        <v>186</v>
      </c>
      <c r="C6" s="18" t="s">
        <v>259</v>
      </c>
      <c r="D6" s="43"/>
      <c r="E6" s="43"/>
      <c r="F6" s="43"/>
      <c r="G6" s="43"/>
      <c r="H6" s="42"/>
      <c r="I6" s="43"/>
      <c r="K6" s="66"/>
    </row>
    <row r="7" spans="1:11" ht="114.75" customHeight="1" x14ac:dyDescent="0.5">
      <c r="A7" s="43"/>
      <c r="B7" s="18" t="s">
        <v>187</v>
      </c>
      <c r="C7" s="18" t="s">
        <v>259</v>
      </c>
      <c r="D7" s="43"/>
      <c r="E7" s="43"/>
      <c r="F7" s="43"/>
      <c r="G7" s="43"/>
      <c r="H7" s="42"/>
      <c r="I7" s="43"/>
      <c r="K7" s="66"/>
    </row>
    <row r="8" spans="1:11" ht="120" customHeight="1" x14ac:dyDescent="0.5">
      <c r="A8" s="43" t="s">
        <v>322</v>
      </c>
      <c r="B8" s="18" t="s">
        <v>188</v>
      </c>
      <c r="C8" s="18" t="s">
        <v>200</v>
      </c>
      <c r="D8" s="42" t="s">
        <v>348</v>
      </c>
      <c r="E8" s="68" t="s">
        <v>313</v>
      </c>
      <c r="F8" s="33"/>
      <c r="G8" s="44" t="s">
        <v>317</v>
      </c>
      <c r="H8" s="46" t="s">
        <v>349</v>
      </c>
      <c r="I8" s="46" t="s">
        <v>351</v>
      </c>
      <c r="K8" s="66"/>
    </row>
    <row r="9" spans="1:11" ht="243" customHeight="1" x14ac:dyDescent="0.5">
      <c r="A9" s="43"/>
      <c r="B9" s="18" t="s">
        <v>189</v>
      </c>
      <c r="C9" s="18" t="s">
        <v>200</v>
      </c>
      <c r="D9" s="43"/>
      <c r="E9" s="69"/>
      <c r="F9" s="18" t="s">
        <v>201</v>
      </c>
      <c r="G9" s="45"/>
      <c r="H9" s="46"/>
      <c r="I9" s="44"/>
      <c r="K9" s="66"/>
    </row>
    <row r="10" spans="1:11" ht="107.25" customHeight="1" x14ac:dyDescent="0.5">
      <c r="A10" s="43"/>
      <c r="B10" s="23" t="s">
        <v>190</v>
      </c>
      <c r="C10" s="23" t="s">
        <v>203</v>
      </c>
      <c r="D10" s="43"/>
      <c r="E10" s="69"/>
      <c r="F10" s="23" t="s">
        <v>202</v>
      </c>
      <c r="G10" s="45"/>
      <c r="H10" s="46"/>
      <c r="I10" s="44"/>
    </row>
    <row r="11" spans="1:11" ht="60" customHeight="1" x14ac:dyDescent="0.5">
      <c r="A11" s="43" t="s">
        <v>320</v>
      </c>
      <c r="B11" s="23" t="s">
        <v>262</v>
      </c>
      <c r="C11" s="30" t="s">
        <v>206</v>
      </c>
      <c r="D11" s="42" t="s">
        <v>348</v>
      </c>
      <c r="E11" s="44" t="s">
        <v>313</v>
      </c>
      <c r="F11" s="30" t="s">
        <v>258</v>
      </c>
      <c r="G11" s="44" t="s">
        <v>317</v>
      </c>
      <c r="H11" s="46" t="s">
        <v>349</v>
      </c>
      <c r="I11" s="46" t="s">
        <v>351</v>
      </c>
    </row>
    <row r="12" spans="1:11" ht="98.25" customHeight="1" x14ac:dyDescent="0.5">
      <c r="A12" s="43"/>
      <c r="B12" s="28" t="s">
        <v>304</v>
      </c>
      <c r="C12" s="23" t="s">
        <v>204</v>
      </c>
      <c r="D12" s="43"/>
      <c r="E12" s="45"/>
      <c r="F12" s="70" t="s">
        <v>263</v>
      </c>
      <c r="G12" s="45"/>
      <c r="H12" s="46"/>
      <c r="I12" s="44"/>
    </row>
    <row r="13" spans="1:11" ht="98.25" customHeight="1" x14ac:dyDescent="0.5">
      <c r="A13" s="43"/>
      <c r="B13" s="28" t="s">
        <v>257</v>
      </c>
      <c r="C13" s="23" t="s">
        <v>250</v>
      </c>
      <c r="D13" s="43"/>
      <c r="E13" s="45"/>
      <c r="F13" s="70"/>
      <c r="G13" s="45"/>
      <c r="H13" s="46"/>
      <c r="I13" s="44"/>
    </row>
    <row r="14" spans="1:11" ht="95.4" customHeight="1" x14ac:dyDescent="0.5">
      <c r="A14" s="43"/>
      <c r="B14" s="28" t="s">
        <v>260</v>
      </c>
      <c r="C14" s="23" t="s">
        <v>204</v>
      </c>
      <c r="D14" s="43"/>
      <c r="E14" s="45"/>
      <c r="F14" s="23" t="s">
        <v>261</v>
      </c>
      <c r="G14" s="45"/>
      <c r="H14" s="46"/>
      <c r="I14" s="44"/>
    </row>
    <row r="15" spans="1:11" ht="165.6" customHeight="1" x14ac:dyDescent="0.5">
      <c r="A15" s="43" t="s">
        <v>323</v>
      </c>
      <c r="B15" s="34" t="s">
        <v>191</v>
      </c>
      <c r="C15" s="35" t="s">
        <v>247</v>
      </c>
      <c r="D15" s="42" t="s">
        <v>348</v>
      </c>
      <c r="E15" s="44" t="s">
        <v>313</v>
      </c>
      <c r="F15" s="56"/>
      <c r="G15" s="44" t="s">
        <v>317</v>
      </c>
      <c r="H15" s="46" t="s">
        <v>350</v>
      </c>
      <c r="I15" s="63"/>
    </row>
    <row r="16" spans="1:11" ht="109.95" customHeight="1" x14ac:dyDescent="0.5">
      <c r="A16" s="43"/>
      <c r="B16" s="34" t="s">
        <v>192</v>
      </c>
      <c r="C16" s="18" t="s">
        <v>200</v>
      </c>
      <c r="D16" s="43"/>
      <c r="E16" s="45"/>
      <c r="F16" s="56"/>
      <c r="G16" s="45"/>
      <c r="H16" s="46"/>
      <c r="I16" s="64"/>
    </row>
    <row r="17" spans="1:9" ht="67.5" customHeight="1" x14ac:dyDescent="0.5">
      <c r="A17" s="43" t="s">
        <v>324</v>
      </c>
      <c r="B17" s="30" t="s">
        <v>193</v>
      </c>
      <c r="C17" s="18" t="s">
        <v>200</v>
      </c>
      <c r="D17" s="42" t="s">
        <v>348</v>
      </c>
      <c r="E17" s="44" t="s">
        <v>313</v>
      </c>
      <c r="F17" s="50" t="s">
        <v>264</v>
      </c>
      <c r="G17" s="44" t="s">
        <v>317</v>
      </c>
      <c r="H17" s="67" t="s">
        <v>350</v>
      </c>
      <c r="I17" s="63"/>
    </row>
    <row r="18" spans="1:9" ht="62.25" customHeight="1" x14ac:dyDescent="0.5">
      <c r="A18" s="43"/>
      <c r="B18" s="30" t="s">
        <v>194</v>
      </c>
      <c r="C18" s="30" t="s">
        <v>265</v>
      </c>
      <c r="D18" s="43"/>
      <c r="E18" s="45"/>
      <c r="F18" s="50"/>
      <c r="G18" s="45"/>
      <c r="H18" s="67"/>
      <c r="I18" s="64"/>
    </row>
    <row r="19" spans="1:9" ht="94.5" customHeight="1" x14ac:dyDescent="0.5">
      <c r="A19" s="44" t="s">
        <v>325</v>
      </c>
      <c r="B19" s="21" t="s">
        <v>197</v>
      </c>
      <c r="C19" s="30" t="s">
        <v>247</v>
      </c>
      <c r="D19" s="42" t="s">
        <v>348</v>
      </c>
      <c r="E19" s="44" t="s">
        <v>313</v>
      </c>
      <c r="F19" s="57"/>
      <c r="G19" s="44" t="s">
        <v>317</v>
      </c>
      <c r="H19" s="46" t="s">
        <v>349</v>
      </c>
      <c r="I19" s="46" t="s">
        <v>351</v>
      </c>
    </row>
    <row r="20" spans="1:9" ht="72.75" customHeight="1" x14ac:dyDescent="0.5">
      <c r="A20" s="44"/>
      <c r="B20" s="21" t="s">
        <v>195</v>
      </c>
      <c r="C20" s="30" t="s">
        <v>204</v>
      </c>
      <c r="D20" s="43"/>
      <c r="E20" s="45"/>
      <c r="F20" s="57"/>
      <c r="G20" s="45"/>
      <c r="H20" s="46"/>
      <c r="I20" s="44"/>
    </row>
    <row r="21" spans="1:9" ht="103.5" customHeight="1" x14ac:dyDescent="0.5">
      <c r="A21" s="44"/>
      <c r="B21" s="21" t="s">
        <v>196</v>
      </c>
      <c r="C21" s="30" t="s">
        <v>203</v>
      </c>
      <c r="D21" s="43"/>
      <c r="E21" s="45"/>
      <c r="F21" s="57"/>
      <c r="G21" s="45"/>
      <c r="H21" s="46"/>
      <c r="I21" s="44"/>
    </row>
    <row r="22" spans="1:9" ht="76.5" customHeight="1" x14ac:dyDescent="0.5">
      <c r="A22" s="36" t="s">
        <v>321</v>
      </c>
      <c r="B22" s="24" t="s">
        <v>234</v>
      </c>
      <c r="C22" s="24" t="s">
        <v>248</v>
      </c>
      <c r="D22" s="17"/>
      <c r="E22" s="17"/>
      <c r="F22" s="24" t="s">
        <v>251</v>
      </c>
      <c r="G22" s="17"/>
      <c r="H22" s="17"/>
      <c r="I22" s="17"/>
    </row>
    <row r="23" spans="1:9" ht="155.4" customHeight="1" x14ac:dyDescent="0.5">
      <c r="A23" s="51" t="s">
        <v>326</v>
      </c>
      <c r="B23" s="24" t="s">
        <v>235</v>
      </c>
      <c r="C23" s="52" t="s">
        <v>204</v>
      </c>
      <c r="D23" s="42" t="s">
        <v>348</v>
      </c>
      <c r="E23" s="44" t="s">
        <v>313</v>
      </c>
      <c r="F23" s="27"/>
      <c r="G23" s="44" t="s">
        <v>317</v>
      </c>
      <c r="H23" s="46" t="s">
        <v>349</v>
      </c>
      <c r="I23" s="49" t="s">
        <v>351</v>
      </c>
    </row>
    <row r="24" spans="1:9" ht="51.6" x14ac:dyDescent="0.5">
      <c r="A24" s="51"/>
      <c r="B24" s="24" t="s">
        <v>236</v>
      </c>
      <c r="C24" s="52"/>
      <c r="D24" s="43"/>
      <c r="E24" s="48"/>
      <c r="F24" s="26" t="s">
        <v>252</v>
      </c>
      <c r="G24" s="45"/>
      <c r="H24" s="46"/>
      <c r="I24" s="44"/>
    </row>
    <row r="25" spans="1:9" ht="49.95" customHeight="1" x14ac:dyDescent="0.5">
      <c r="A25" s="51"/>
      <c r="B25" s="24" t="s">
        <v>237</v>
      </c>
      <c r="C25" s="52"/>
      <c r="D25" s="44"/>
      <c r="E25" s="48"/>
      <c r="F25" s="27"/>
      <c r="G25" s="45"/>
      <c r="H25" s="46"/>
      <c r="I25" s="44"/>
    </row>
    <row r="26" spans="1:9" ht="49.95" customHeight="1" x14ac:dyDescent="0.5">
      <c r="A26" s="51"/>
      <c r="B26" s="24" t="s">
        <v>249</v>
      </c>
      <c r="C26" s="24" t="s">
        <v>250</v>
      </c>
      <c r="D26" s="47"/>
      <c r="E26" s="48"/>
      <c r="F26" s="51" t="s">
        <v>253</v>
      </c>
      <c r="G26" s="45"/>
      <c r="H26" s="46"/>
      <c r="I26" s="44"/>
    </row>
    <row r="27" spans="1:9" ht="49.95" customHeight="1" x14ac:dyDescent="0.5">
      <c r="A27" s="51"/>
      <c r="B27" s="24" t="s">
        <v>238</v>
      </c>
      <c r="C27" s="53" t="s">
        <v>200</v>
      </c>
      <c r="D27" s="47"/>
      <c r="E27" s="48"/>
      <c r="F27" s="51"/>
      <c r="G27" s="45"/>
      <c r="H27" s="46"/>
      <c r="I27" s="44"/>
    </row>
    <row r="28" spans="1:9" ht="49.95" customHeight="1" x14ac:dyDescent="0.5">
      <c r="A28" s="51"/>
      <c r="B28" s="24" t="s">
        <v>239</v>
      </c>
      <c r="C28" s="54"/>
      <c r="D28" s="47"/>
      <c r="E28" s="48"/>
      <c r="F28" s="51"/>
      <c r="G28" s="45"/>
      <c r="H28" s="46"/>
      <c r="I28" s="44"/>
    </row>
    <row r="29" spans="1:9" ht="49.95" customHeight="1" x14ac:dyDescent="0.5">
      <c r="A29" s="51"/>
      <c r="B29" s="24" t="s">
        <v>241</v>
      </c>
      <c r="C29" s="54"/>
      <c r="D29" s="47"/>
      <c r="E29" s="48"/>
      <c r="F29" s="51"/>
      <c r="G29" s="45"/>
      <c r="H29" s="46"/>
      <c r="I29" s="44"/>
    </row>
    <row r="30" spans="1:9" ht="49.95" customHeight="1" x14ac:dyDescent="0.5">
      <c r="A30" s="51"/>
      <c r="B30" s="24" t="s">
        <v>240</v>
      </c>
      <c r="C30" s="55"/>
      <c r="D30" s="47"/>
      <c r="E30" s="48"/>
      <c r="F30" s="51"/>
      <c r="G30" s="45"/>
      <c r="H30" s="46"/>
      <c r="I30" s="44"/>
    </row>
    <row r="31" spans="1:9" ht="49.95" customHeight="1" x14ac:dyDescent="0.5">
      <c r="A31" s="51"/>
      <c r="B31" s="26" t="s">
        <v>242</v>
      </c>
      <c r="C31" s="24" t="s">
        <v>247</v>
      </c>
      <c r="D31" s="47"/>
      <c r="E31" s="48"/>
      <c r="F31" s="51"/>
      <c r="G31" s="45"/>
      <c r="H31" s="46"/>
      <c r="I31" s="44"/>
    </row>
    <row r="32" spans="1:9" ht="95.4" customHeight="1" x14ac:dyDescent="0.5">
      <c r="A32" s="51" t="s">
        <v>327</v>
      </c>
      <c r="B32" s="24" t="s">
        <v>243</v>
      </c>
      <c r="C32" s="51" t="s">
        <v>204</v>
      </c>
      <c r="D32" s="42" t="s">
        <v>348</v>
      </c>
      <c r="E32" s="44" t="s">
        <v>313</v>
      </c>
      <c r="F32" s="51" t="s">
        <v>253</v>
      </c>
      <c r="G32" s="44" t="s">
        <v>317</v>
      </c>
      <c r="H32" s="46" t="s">
        <v>349</v>
      </c>
      <c r="I32" s="46" t="s">
        <v>351</v>
      </c>
    </row>
    <row r="33" spans="1:9" ht="111.6" customHeight="1" x14ac:dyDescent="0.5">
      <c r="A33" s="51"/>
      <c r="B33" s="24" t="s">
        <v>305</v>
      </c>
      <c r="C33" s="51"/>
      <c r="D33" s="43"/>
      <c r="E33" s="45"/>
      <c r="F33" s="51"/>
      <c r="G33" s="45"/>
      <c r="H33" s="46"/>
      <c r="I33" s="44"/>
    </row>
    <row r="34" spans="1:9" ht="75.599999999999994" customHeight="1" x14ac:dyDescent="0.5">
      <c r="A34" s="51"/>
      <c r="B34" s="24" t="s">
        <v>244</v>
      </c>
      <c r="C34" s="51"/>
      <c r="D34" s="44"/>
      <c r="E34" s="45"/>
      <c r="F34" s="51"/>
      <c r="G34" s="45"/>
      <c r="H34" s="46"/>
      <c r="I34" s="44"/>
    </row>
    <row r="35" spans="1:9" ht="44.4" customHeight="1" x14ac:dyDescent="0.5">
      <c r="A35" s="51"/>
      <c r="B35" s="24" t="s">
        <v>245</v>
      </c>
      <c r="C35" s="26" t="s">
        <v>250</v>
      </c>
      <c r="D35" s="44"/>
      <c r="E35" s="45"/>
      <c r="F35" s="51"/>
      <c r="G35" s="45"/>
      <c r="H35" s="46"/>
      <c r="I35" s="44"/>
    </row>
    <row r="36" spans="1:9" ht="78" customHeight="1" x14ac:dyDescent="0.5">
      <c r="A36" s="51" t="s">
        <v>328</v>
      </c>
      <c r="B36" s="26" t="s">
        <v>255</v>
      </c>
      <c r="C36" s="26" t="s">
        <v>247</v>
      </c>
      <c r="D36" s="42" t="s">
        <v>348</v>
      </c>
      <c r="E36" s="44" t="s">
        <v>313</v>
      </c>
      <c r="F36" s="51" t="s">
        <v>254</v>
      </c>
      <c r="G36" s="44" t="s">
        <v>317</v>
      </c>
      <c r="H36" s="46" t="s">
        <v>349</v>
      </c>
      <c r="I36" s="46" t="s">
        <v>351</v>
      </c>
    </row>
    <row r="37" spans="1:9" ht="51.6" x14ac:dyDescent="0.5">
      <c r="A37" s="51"/>
      <c r="B37" s="26" t="s">
        <v>246</v>
      </c>
      <c r="C37" s="26" t="s">
        <v>256</v>
      </c>
      <c r="D37" s="43"/>
      <c r="E37" s="45"/>
      <c r="F37" s="51"/>
      <c r="G37" s="45"/>
      <c r="H37" s="46"/>
      <c r="I37" s="44"/>
    </row>
    <row r="38" spans="1:9" ht="131.4" customHeight="1" x14ac:dyDescent="0.5">
      <c r="A38" s="43" t="s">
        <v>329</v>
      </c>
      <c r="B38" s="30" t="s">
        <v>210</v>
      </c>
      <c r="C38" s="50" t="s">
        <v>211</v>
      </c>
      <c r="D38" s="46" t="s">
        <v>348</v>
      </c>
      <c r="E38" s="44" t="s">
        <v>313</v>
      </c>
      <c r="F38" s="44" t="s">
        <v>303</v>
      </c>
      <c r="G38" s="44" t="s">
        <v>317</v>
      </c>
      <c r="H38" s="46" t="s">
        <v>349</v>
      </c>
      <c r="I38" s="46" t="s">
        <v>351</v>
      </c>
    </row>
    <row r="39" spans="1:9" ht="131.4" customHeight="1" x14ac:dyDescent="0.5">
      <c r="A39" s="43"/>
      <c r="B39" s="30" t="s">
        <v>212</v>
      </c>
      <c r="C39" s="50"/>
      <c r="D39" s="44"/>
      <c r="E39" s="44"/>
      <c r="F39" s="44"/>
      <c r="G39" s="45"/>
      <c r="H39" s="46"/>
      <c r="I39" s="44"/>
    </row>
    <row r="40" spans="1:9" ht="131.4" customHeight="1" x14ac:dyDescent="0.5">
      <c r="A40" s="43"/>
      <c r="B40" s="30" t="s">
        <v>213</v>
      </c>
      <c r="C40" s="50"/>
      <c r="D40" s="44"/>
      <c r="E40" s="44"/>
      <c r="F40" s="44"/>
      <c r="G40" s="45"/>
      <c r="H40" s="46"/>
      <c r="I40" s="44"/>
    </row>
    <row r="41" spans="1:9" ht="131.4" customHeight="1" x14ac:dyDescent="0.5">
      <c r="A41" s="43"/>
      <c r="B41" s="30" t="s">
        <v>214</v>
      </c>
      <c r="C41" s="50"/>
      <c r="D41" s="44"/>
      <c r="E41" s="44"/>
      <c r="F41" s="44"/>
      <c r="G41" s="45"/>
      <c r="H41" s="46"/>
      <c r="I41" s="44"/>
    </row>
    <row r="42" spans="1:9" ht="131.4" customHeight="1" x14ac:dyDescent="0.5">
      <c r="A42" s="43"/>
      <c r="B42" s="30" t="s">
        <v>215</v>
      </c>
      <c r="C42" s="17" t="s">
        <v>216</v>
      </c>
      <c r="D42" s="44"/>
      <c r="E42" s="44"/>
      <c r="F42" s="44"/>
      <c r="G42" s="45"/>
      <c r="H42" s="46"/>
      <c r="I42" s="44"/>
    </row>
    <row r="43" spans="1:9" ht="131.4" customHeight="1" x14ac:dyDescent="0.5">
      <c r="A43" s="43"/>
      <c r="B43" s="30" t="s">
        <v>297</v>
      </c>
      <c r="C43" s="17" t="s">
        <v>231</v>
      </c>
      <c r="D43" s="44"/>
      <c r="E43" s="44"/>
      <c r="F43" s="44"/>
      <c r="G43" s="45"/>
      <c r="H43" s="46"/>
      <c r="I43" s="44"/>
    </row>
    <row r="44" spans="1:9" ht="131.4" customHeight="1" x14ac:dyDescent="0.5">
      <c r="A44" s="43"/>
      <c r="B44" s="30" t="s">
        <v>208</v>
      </c>
      <c r="C44" s="17" t="s">
        <v>204</v>
      </c>
      <c r="D44" s="44"/>
      <c r="E44" s="44"/>
      <c r="F44" s="44"/>
      <c r="G44" s="45"/>
      <c r="H44" s="46"/>
      <c r="I44" s="44"/>
    </row>
    <row r="45" spans="1:9" ht="131.4" customHeight="1" x14ac:dyDescent="0.5">
      <c r="A45" s="50" t="s">
        <v>330</v>
      </c>
      <c r="B45" s="30" t="s">
        <v>300</v>
      </c>
      <c r="C45" s="30" t="s">
        <v>206</v>
      </c>
      <c r="D45" s="42" t="s">
        <v>348</v>
      </c>
      <c r="E45" s="44" t="s">
        <v>313</v>
      </c>
      <c r="F45" s="44" t="s">
        <v>198</v>
      </c>
      <c r="G45" s="44" t="s">
        <v>317</v>
      </c>
      <c r="H45" s="46" t="s">
        <v>349</v>
      </c>
      <c r="I45" s="42" t="s">
        <v>351</v>
      </c>
    </row>
    <row r="46" spans="1:9" ht="131.4" customHeight="1" x14ac:dyDescent="0.5">
      <c r="A46" s="50"/>
      <c r="B46" s="30" t="s">
        <v>212</v>
      </c>
      <c r="C46" s="30" t="s">
        <v>302</v>
      </c>
      <c r="D46" s="43"/>
      <c r="E46" s="45"/>
      <c r="F46" s="44"/>
      <c r="G46" s="45"/>
      <c r="H46" s="46"/>
      <c r="I46" s="43"/>
    </row>
    <row r="47" spans="1:9" ht="131.4" customHeight="1" x14ac:dyDescent="0.5">
      <c r="A47" s="50"/>
      <c r="B47" s="30" t="s">
        <v>215</v>
      </c>
      <c r="C47" s="17" t="s">
        <v>247</v>
      </c>
      <c r="D47" s="43"/>
      <c r="E47" s="45"/>
      <c r="F47" s="44"/>
      <c r="G47" s="45"/>
      <c r="H47" s="46"/>
      <c r="I47" s="43"/>
    </row>
    <row r="48" spans="1:9" ht="131.4" customHeight="1" x14ac:dyDescent="0.5">
      <c r="A48" s="50"/>
      <c r="B48" s="30" t="s">
        <v>301</v>
      </c>
      <c r="C48" s="17" t="s">
        <v>231</v>
      </c>
      <c r="D48" s="43"/>
      <c r="E48" s="45"/>
      <c r="F48" s="44"/>
      <c r="G48" s="45"/>
      <c r="H48" s="46"/>
      <c r="I48" s="43"/>
    </row>
    <row r="49" spans="1:163" ht="131.4" customHeight="1" x14ac:dyDescent="0.5">
      <c r="A49" s="50"/>
      <c r="B49" s="30" t="s">
        <v>208</v>
      </c>
      <c r="C49" s="17" t="s">
        <v>204</v>
      </c>
      <c r="D49" s="43"/>
      <c r="E49" s="45"/>
      <c r="F49" s="44"/>
      <c r="G49" s="45"/>
      <c r="H49" s="46"/>
      <c r="I49" s="43"/>
    </row>
    <row r="50" spans="1:163" ht="112.95" customHeight="1" x14ac:dyDescent="0.5">
      <c r="A50" s="43" t="s">
        <v>331</v>
      </c>
      <c r="B50" s="30" t="s">
        <v>217</v>
      </c>
      <c r="C50" s="44" t="s">
        <v>182</v>
      </c>
      <c r="D50" s="46" t="s">
        <v>348</v>
      </c>
      <c r="E50" s="44" t="s">
        <v>313</v>
      </c>
      <c r="F50" s="44" t="s">
        <v>219</v>
      </c>
      <c r="G50" s="44" t="s">
        <v>317</v>
      </c>
      <c r="H50" s="46" t="s">
        <v>349</v>
      </c>
      <c r="I50" s="46" t="s">
        <v>351</v>
      </c>
    </row>
    <row r="51" spans="1:163" ht="74.400000000000006" customHeight="1" x14ac:dyDescent="0.5">
      <c r="A51" s="43"/>
      <c r="B51" s="30" t="s">
        <v>226</v>
      </c>
      <c r="C51" s="44"/>
      <c r="D51" s="44"/>
      <c r="E51" s="45"/>
      <c r="F51" s="44"/>
      <c r="G51" s="45"/>
      <c r="H51" s="46"/>
      <c r="I51" s="44"/>
    </row>
    <row r="52" spans="1:163" ht="182.25" customHeight="1" x14ac:dyDescent="0.5">
      <c r="A52" s="31" t="s">
        <v>332</v>
      </c>
      <c r="B52" s="30" t="s">
        <v>218</v>
      </c>
      <c r="C52" s="32" t="s">
        <v>182</v>
      </c>
      <c r="D52" s="44"/>
      <c r="E52" s="45"/>
      <c r="F52" s="30" t="s">
        <v>223</v>
      </c>
      <c r="G52" s="45"/>
      <c r="H52" s="46"/>
      <c r="I52" s="44"/>
    </row>
    <row r="53" spans="1:163" ht="88.95" customHeight="1" x14ac:dyDescent="0.5">
      <c r="A53" s="43" t="s">
        <v>333</v>
      </c>
      <c r="B53" s="30" t="s">
        <v>221</v>
      </c>
      <c r="C53" s="32" t="s">
        <v>206</v>
      </c>
      <c r="D53" s="46" t="s">
        <v>348</v>
      </c>
      <c r="E53" s="44" t="s">
        <v>313</v>
      </c>
      <c r="F53" s="32" t="s">
        <v>207</v>
      </c>
      <c r="G53" s="44" t="s">
        <v>317</v>
      </c>
      <c r="H53" s="44"/>
      <c r="I53" s="44"/>
    </row>
    <row r="54" spans="1:163" ht="127.2" customHeight="1" x14ac:dyDescent="0.5">
      <c r="A54" s="43"/>
      <c r="B54" s="30" t="s">
        <v>222</v>
      </c>
      <c r="C54" s="32" t="s">
        <v>182</v>
      </c>
      <c r="D54" s="44"/>
      <c r="E54" s="45"/>
      <c r="F54" s="44" t="s">
        <v>220</v>
      </c>
      <c r="G54" s="45"/>
      <c r="H54" s="45"/>
      <c r="I54" s="45"/>
    </row>
    <row r="55" spans="1:163" ht="90.6" customHeight="1" x14ac:dyDescent="0.5">
      <c r="A55" s="43"/>
      <c r="B55" s="30" t="s">
        <v>306</v>
      </c>
      <c r="C55" s="32" t="s">
        <v>182</v>
      </c>
      <c r="D55" s="44"/>
      <c r="E55" s="45"/>
      <c r="F55" s="44"/>
      <c r="G55" s="45"/>
      <c r="H55" s="45"/>
      <c r="I55" s="45"/>
    </row>
    <row r="56" spans="1:163" ht="72.599999999999994" customHeight="1" x14ac:dyDescent="0.5">
      <c r="A56" s="43" t="s">
        <v>334</v>
      </c>
      <c r="B56" s="30" t="s">
        <v>225</v>
      </c>
      <c r="C56" s="32" t="s">
        <v>180</v>
      </c>
      <c r="D56" s="42" t="s">
        <v>348</v>
      </c>
      <c r="E56" s="44" t="s">
        <v>313</v>
      </c>
      <c r="F56" s="37"/>
      <c r="G56" s="44" t="s">
        <v>317</v>
      </c>
      <c r="H56" s="46" t="s">
        <v>349</v>
      </c>
      <c r="I56" s="42" t="s">
        <v>351</v>
      </c>
    </row>
    <row r="57" spans="1:163" ht="72.599999999999994" customHeight="1" x14ac:dyDescent="0.5">
      <c r="A57" s="43"/>
      <c r="B57" s="30" t="s">
        <v>224</v>
      </c>
      <c r="C57" s="32" t="s">
        <v>206</v>
      </c>
      <c r="D57" s="43"/>
      <c r="E57" s="45"/>
      <c r="F57" s="32" t="s">
        <v>207</v>
      </c>
      <c r="G57" s="45"/>
      <c r="H57" s="46"/>
      <c r="I57" s="43"/>
    </row>
    <row r="58" spans="1:163" ht="61.95" customHeight="1" x14ac:dyDescent="0.5">
      <c r="A58" s="43"/>
      <c r="B58" s="30" t="s">
        <v>299</v>
      </c>
      <c r="C58" s="35" t="s">
        <v>247</v>
      </c>
      <c r="D58" s="43"/>
      <c r="E58" s="45"/>
      <c r="F58" s="56"/>
      <c r="G58" s="45"/>
      <c r="H58" s="46"/>
      <c r="I58" s="43"/>
    </row>
    <row r="59" spans="1:163" ht="69.599999999999994" customHeight="1" x14ac:dyDescent="0.5">
      <c r="A59" s="43"/>
      <c r="B59" s="30" t="s">
        <v>307</v>
      </c>
      <c r="C59" s="44" t="s">
        <v>182</v>
      </c>
      <c r="D59" s="43"/>
      <c r="E59" s="45"/>
      <c r="F59" s="56"/>
      <c r="G59" s="45"/>
      <c r="H59" s="46"/>
      <c r="I59" s="43"/>
    </row>
    <row r="60" spans="1:163" ht="66.75" customHeight="1" x14ac:dyDescent="0.5">
      <c r="A60" s="43"/>
      <c r="B60" s="30" t="s">
        <v>226</v>
      </c>
      <c r="C60" s="44"/>
      <c r="D60" s="43"/>
      <c r="E60" s="45"/>
      <c r="F60" s="56"/>
      <c r="G60" s="45"/>
      <c r="H60" s="46"/>
      <c r="I60" s="43"/>
    </row>
    <row r="61" spans="1:163" ht="26.4" customHeight="1" x14ac:dyDescent="0.5">
      <c r="A61" s="44" t="s">
        <v>335</v>
      </c>
      <c r="B61" s="30" t="s">
        <v>266</v>
      </c>
      <c r="C61" s="30" t="s">
        <v>206</v>
      </c>
      <c r="D61" s="42" t="s">
        <v>348</v>
      </c>
      <c r="E61" s="44" t="s">
        <v>313</v>
      </c>
      <c r="F61" s="30" t="s">
        <v>207</v>
      </c>
      <c r="G61" s="44" t="s">
        <v>317</v>
      </c>
      <c r="H61" s="46" t="s">
        <v>349</v>
      </c>
      <c r="I61" s="42" t="s">
        <v>351</v>
      </c>
    </row>
    <row r="62" spans="1:163" ht="51.6" customHeight="1" x14ac:dyDescent="0.5">
      <c r="A62" s="44"/>
      <c r="B62" s="30" t="s">
        <v>205</v>
      </c>
      <c r="C62" s="30" t="s">
        <v>204</v>
      </c>
      <c r="D62" s="43"/>
      <c r="E62" s="45"/>
      <c r="F62" s="44" t="s">
        <v>268</v>
      </c>
      <c r="G62" s="45"/>
      <c r="H62" s="46"/>
      <c r="I62" s="43"/>
    </row>
    <row r="63" spans="1:163" ht="77.400000000000006" x14ac:dyDescent="0.5">
      <c r="A63" s="44"/>
      <c r="B63" s="30" t="s">
        <v>267</v>
      </c>
      <c r="C63" s="30" t="s">
        <v>250</v>
      </c>
      <c r="D63" s="43"/>
      <c r="E63" s="45"/>
      <c r="F63" s="44"/>
      <c r="G63" s="45"/>
      <c r="H63" s="46"/>
      <c r="I63" s="43"/>
    </row>
    <row r="64" spans="1:163" ht="51.6" x14ac:dyDescent="0.5">
      <c r="A64" s="44"/>
      <c r="B64" s="30" t="s">
        <v>298</v>
      </c>
      <c r="C64" s="30" t="s">
        <v>247</v>
      </c>
      <c r="D64" s="43"/>
      <c r="E64" s="45"/>
      <c r="F64" s="44"/>
      <c r="G64" s="45"/>
      <c r="H64" s="46"/>
      <c r="I64" s="43"/>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row>
    <row r="65" spans="1:1136" ht="51.6" x14ac:dyDescent="0.5">
      <c r="A65" s="44"/>
      <c r="B65" s="30" t="s">
        <v>208</v>
      </c>
      <c r="C65" s="30" t="s">
        <v>204</v>
      </c>
      <c r="D65" s="43"/>
      <c r="E65" s="45"/>
      <c r="F65" s="44"/>
      <c r="G65" s="45"/>
      <c r="H65" s="46"/>
      <c r="I65" s="43"/>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row>
    <row r="66" spans="1:1136" s="22" customFormat="1" ht="78" customHeight="1" x14ac:dyDescent="0.5">
      <c r="A66" s="44" t="s">
        <v>336</v>
      </c>
      <c r="B66" s="30" t="s">
        <v>269</v>
      </c>
      <c r="C66" s="30" t="s">
        <v>250</v>
      </c>
      <c r="D66" s="46" t="s">
        <v>348</v>
      </c>
      <c r="E66" s="44" t="s">
        <v>313</v>
      </c>
      <c r="F66" s="57"/>
      <c r="G66" s="44" t="s">
        <v>317</v>
      </c>
      <c r="H66" s="46" t="s">
        <v>349</v>
      </c>
      <c r="I66" s="44"/>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row>
    <row r="67" spans="1:1136" s="19" customFormat="1" ht="51.6" x14ac:dyDescent="0.5">
      <c r="A67" s="44"/>
      <c r="B67" s="30" t="s">
        <v>205</v>
      </c>
      <c r="C67" s="30" t="s">
        <v>204</v>
      </c>
      <c r="D67" s="44"/>
      <c r="E67" s="45"/>
      <c r="F67" s="57"/>
      <c r="G67" s="45"/>
      <c r="H67" s="46"/>
      <c r="I67" s="4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row>
    <row r="68" spans="1:1136" ht="141.6" customHeight="1" x14ac:dyDescent="0.5">
      <c r="A68" s="44"/>
      <c r="B68" s="35" t="s">
        <v>270</v>
      </c>
      <c r="C68" s="30" t="s">
        <v>247</v>
      </c>
      <c r="D68" s="44"/>
      <c r="E68" s="45"/>
      <c r="F68" s="57"/>
      <c r="G68" s="45"/>
      <c r="H68" s="46"/>
      <c r="I68" s="4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row>
    <row r="69" spans="1:1136" ht="161.4" customHeight="1" x14ac:dyDescent="0.5">
      <c r="A69" s="61" t="s">
        <v>337</v>
      </c>
      <c r="B69" s="38" t="s">
        <v>271</v>
      </c>
      <c r="C69" s="38" t="s">
        <v>204</v>
      </c>
      <c r="D69" s="46" t="s">
        <v>348</v>
      </c>
      <c r="E69" s="44" t="s">
        <v>313</v>
      </c>
      <c r="F69" s="38" t="s">
        <v>273</v>
      </c>
      <c r="G69" s="44" t="s">
        <v>317</v>
      </c>
      <c r="H69" s="46" t="s">
        <v>349</v>
      </c>
      <c r="I69" s="44"/>
      <c r="EK69" s="25"/>
      <c r="EL69" s="25"/>
      <c r="EM69" s="25"/>
      <c r="EN69" s="25"/>
      <c r="EO69" s="25"/>
      <c r="EP69" s="25"/>
      <c r="EQ69" s="25"/>
    </row>
    <row r="70" spans="1:1136" ht="51.6" customHeight="1" x14ac:dyDescent="0.5">
      <c r="A70" s="61"/>
      <c r="B70" s="30" t="s">
        <v>272</v>
      </c>
      <c r="C70" s="30" t="s">
        <v>206</v>
      </c>
      <c r="D70" s="44"/>
      <c r="E70" s="45"/>
      <c r="F70" s="30" t="s">
        <v>276</v>
      </c>
      <c r="G70" s="45"/>
      <c r="H70" s="46"/>
      <c r="I70" s="45"/>
      <c r="EK70" s="25"/>
      <c r="EL70" s="25"/>
      <c r="EM70" s="25"/>
      <c r="EN70" s="25"/>
      <c r="EO70" s="25"/>
      <c r="EP70" s="25"/>
      <c r="EQ70" s="25"/>
    </row>
    <row r="71" spans="1:1136" ht="51.6" x14ac:dyDescent="0.5">
      <c r="A71" s="61"/>
      <c r="B71" s="30" t="s">
        <v>205</v>
      </c>
      <c r="C71" s="30" t="s">
        <v>204</v>
      </c>
      <c r="D71" s="44"/>
      <c r="E71" s="45"/>
      <c r="F71" s="44" t="s">
        <v>273</v>
      </c>
      <c r="G71" s="45"/>
      <c r="H71" s="46"/>
      <c r="I71" s="45"/>
    </row>
    <row r="72" spans="1:1136" ht="133.19999999999999" customHeight="1" x14ac:dyDescent="0.5">
      <c r="A72" s="61"/>
      <c r="B72" s="30" t="s">
        <v>274</v>
      </c>
      <c r="C72" s="30" t="s">
        <v>275</v>
      </c>
      <c r="D72" s="44"/>
      <c r="E72" s="45"/>
      <c r="F72" s="44"/>
      <c r="G72" s="45"/>
      <c r="H72" s="46"/>
      <c r="I72" s="45"/>
    </row>
    <row r="73" spans="1:1136" ht="65.400000000000006" customHeight="1" x14ac:dyDescent="0.5">
      <c r="A73" s="61"/>
      <c r="B73" s="30" t="s">
        <v>267</v>
      </c>
      <c r="C73" s="30" t="s">
        <v>216</v>
      </c>
      <c r="D73" s="44"/>
      <c r="E73" s="45"/>
      <c r="F73" s="44"/>
      <c r="G73" s="45"/>
      <c r="H73" s="46"/>
      <c r="I73" s="45"/>
    </row>
    <row r="74" spans="1:1136" ht="48.6" customHeight="1" x14ac:dyDescent="0.5">
      <c r="A74" s="61"/>
      <c r="B74" s="30" t="s">
        <v>208</v>
      </c>
      <c r="C74" s="30" t="s">
        <v>204</v>
      </c>
      <c r="D74" s="44"/>
      <c r="E74" s="45"/>
      <c r="F74" s="44"/>
      <c r="G74" s="45"/>
      <c r="H74" s="46"/>
      <c r="I74" s="45"/>
    </row>
    <row r="75" spans="1:1136" x14ac:dyDescent="0.5">
      <c r="A75" s="44" t="s">
        <v>338</v>
      </c>
      <c r="B75" s="30" t="s">
        <v>277</v>
      </c>
      <c r="C75" s="50" t="s">
        <v>204</v>
      </c>
      <c r="D75" s="46" t="s">
        <v>348</v>
      </c>
      <c r="E75" s="44" t="s">
        <v>319</v>
      </c>
      <c r="F75" s="44" t="s">
        <v>278</v>
      </c>
      <c r="G75" s="44" t="s">
        <v>317</v>
      </c>
      <c r="H75" s="46" t="s">
        <v>349</v>
      </c>
      <c r="I75" s="46" t="s">
        <v>351</v>
      </c>
    </row>
    <row r="76" spans="1:1136" ht="51.6" customHeight="1" x14ac:dyDescent="0.5">
      <c r="A76" s="44"/>
      <c r="B76" s="30" t="s">
        <v>205</v>
      </c>
      <c r="C76" s="50"/>
      <c r="D76" s="44"/>
      <c r="E76" s="45"/>
      <c r="F76" s="44"/>
      <c r="G76" s="45"/>
      <c r="H76" s="46"/>
      <c r="I76" s="44"/>
    </row>
    <row r="77" spans="1:1136" ht="77.400000000000006" x14ac:dyDescent="0.5">
      <c r="A77" s="44"/>
      <c r="B77" s="30" t="s">
        <v>209</v>
      </c>
      <c r="C77" s="30" t="s">
        <v>247</v>
      </c>
      <c r="D77" s="44"/>
      <c r="E77" s="45"/>
      <c r="F77" s="44"/>
      <c r="G77" s="45"/>
      <c r="H77" s="46"/>
      <c r="I77" s="44"/>
    </row>
    <row r="78" spans="1:1136" ht="51.6" x14ac:dyDescent="0.5">
      <c r="A78" s="44"/>
      <c r="B78" s="30" t="s">
        <v>208</v>
      </c>
      <c r="C78" s="30" t="s">
        <v>204</v>
      </c>
      <c r="D78" s="44"/>
      <c r="E78" s="45"/>
      <c r="F78" s="44"/>
      <c r="G78" s="45"/>
      <c r="H78" s="46"/>
      <c r="I78" s="44"/>
    </row>
    <row r="79" spans="1:1136" ht="78.599999999999994" customHeight="1" x14ac:dyDescent="0.5">
      <c r="A79" s="44" t="s">
        <v>339</v>
      </c>
      <c r="B79" s="30" t="s">
        <v>279</v>
      </c>
      <c r="C79" s="30" t="s">
        <v>204</v>
      </c>
      <c r="D79" s="46" t="s">
        <v>348</v>
      </c>
      <c r="E79" s="44" t="s">
        <v>319</v>
      </c>
      <c r="F79" s="57"/>
      <c r="G79" s="44" t="s">
        <v>317</v>
      </c>
      <c r="H79" s="46" t="s">
        <v>349</v>
      </c>
      <c r="I79" s="46" t="s">
        <v>351</v>
      </c>
    </row>
    <row r="80" spans="1:1136" s="22" customFormat="1" ht="78" customHeight="1" x14ac:dyDescent="0.5">
      <c r="A80" s="44"/>
      <c r="B80" s="30" t="s">
        <v>269</v>
      </c>
      <c r="C80" s="30" t="s">
        <v>250</v>
      </c>
      <c r="D80" s="44"/>
      <c r="E80" s="45"/>
      <c r="F80" s="57"/>
      <c r="G80" s="45"/>
      <c r="H80" s="46"/>
      <c r="I80" s="44"/>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5"/>
      <c r="VB80" s="25"/>
      <c r="VC80" s="25"/>
      <c r="VD80" s="25"/>
      <c r="VE80" s="25"/>
      <c r="VF80" s="25"/>
      <c r="VG80" s="25"/>
      <c r="VH80" s="25"/>
      <c r="VI80" s="25"/>
      <c r="VJ80" s="25"/>
      <c r="VK80" s="25"/>
      <c r="VL80" s="25"/>
      <c r="VM80" s="25"/>
      <c r="VN80" s="25"/>
      <c r="VO80" s="25"/>
      <c r="VP80" s="25"/>
      <c r="VQ80" s="25"/>
      <c r="VR80" s="25"/>
      <c r="VS80" s="25"/>
      <c r="VT80" s="25"/>
      <c r="VU80" s="25"/>
      <c r="VV80" s="25"/>
      <c r="VW80" s="25"/>
      <c r="VX80" s="25"/>
      <c r="VY80" s="25"/>
      <c r="VZ80" s="25"/>
      <c r="WA80" s="25"/>
      <c r="WB80" s="25"/>
      <c r="WC80" s="25"/>
      <c r="WD80" s="25"/>
      <c r="WE80" s="25"/>
      <c r="WF80" s="25"/>
      <c r="WG80" s="25"/>
      <c r="WH80" s="25"/>
      <c r="WI80" s="25"/>
      <c r="WJ80" s="25"/>
      <c r="WK80" s="25"/>
      <c r="WL80" s="25"/>
      <c r="WM80" s="25"/>
      <c r="WN80" s="25"/>
      <c r="WO80" s="25"/>
      <c r="WP80" s="25"/>
      <c r="WQ80" s="25"/>
      <c r="WR80" s="25"/>
      <c r="WS80" s="25"/>
      <c r="WT80" s="25"/>
      <c r="WU80" s="25"/>
      <c r="WV80" s="25"/>
      <c r="WW80" s="25"/>
      <c r="WX80" s="25"/>
      <c r="WY80" s="25"/>
      <c r="WZ80" s="25"/>
      <c r="XA80" s="25"/>
      <c r="XB80" s="25"/>
      <c r="XC80" s="25"/>
      <c r="XD80" s="25"/>
      <c r="XE80" s="25"/>
      <c r="XF80" s="25"/>
      <c r="XG80" s="25"/>
      <c r="XH80" s="25"/>
      <c r="XI80" s="25"/>
      <c r="XJ80" s="25"/>
      <c r="XK80" s="25"/>
      <c r="XL80" s="25"/>
      <c r="XM80" s="25"/>
      <c r="XN80" s="25"/>
      <c r="XO80" s="25"/>
      <c r="XP80" s="25"/>
      <c r="XQ80" s="25"/>
      <c r="XR80" s="25"/>
      <c r="XS80" s="25"/>
      <c r="XT80" s="25"/>
      <c r="XU80" s="25"/>
      <c r="XV80" s="25"/>
      <c r="XW80" s="25"/>
      <c r="XX80" s="25"/>
      <c r="XY80" s="25"/>
      <c r="XZ80" s="25"/>
      <c r="YA80" s="25"/>
      <c r="YB80" s="25"/>
      <c r="YC80" s="25"/>
      <c r="YD80" s="25"/>
      <c r="YE80" s="25"/>
      <c r="YF80" s="25"/>
      <c r="YG80" s="25"/>
      <c r="YH80" s="25"/>
      <c r="YI80" s="25"/>
      <c r="YJ80" s="25"/>
      <c r="YK80" s="25"/>
      <c r="YL80" s="25"/>
      <c r="YM80" s="25"/>
      <c r="YN80" s="25"/>
      <c r="YO80" s="25"/>
      <c r="YP80" s="25"/>
      <c r="YQ80" s="25"/>
      <c r="YR80" s="25"/>
      <c r="YS80" s="25"/>
      <c r="YT80" s="25"/>
      <c r="YU80" s="25"/>
      <c r="YV80" s="25"/>
      <c r="YW80" s="25"/>
      <c r="YX80" s="25"/>
      <c r="YY80" s="25"/>
      <c r="YZ80" s="25"/>
      <c r="ZA80" s="25"/>
      <c r="ZB80" s="25"/>
      <c r="ZC80" s="25"/>
      <c r="ZD80" s="25"/>
      <c r="ZE80" s="25"/>
      <c r="ZF80" s="25"/>
      <c r="ZG80" s="25"/>
      <c r="ZH80" s="25"/>
      <c r="ZI80" s="25"/>
      <c r="ZJ80" s="25"/>
      <c r="ZK80" s="25"/>
      <c r="ZL80" s="25"/>
      <c r="ZM80" s="25"/>
      <c r="ZN80" s="25"/>
      <c r="ZO80" s="25"/>
      <c r="ZP80" s="25"/>
      <c r="ZQ80" s="25"/>
      <c r="ZR80" s="25"/>
      <c r="ZS80" s="25"/>
      <c r="ZT80" s="25"/>
      <c r="ZU80" s="25"/>
      <c r="ZV80" s="25"/>
      <c r="ZW80" s="25"/>
      <c r="ZX80" s="25"/>
      <c r="ZY80" s="25"/>
      <c r="ZZ80" s="25"/>
      <c r="AAA80" s="25"/>
      <c r="AAB80" s="25"/>
      <c r="AAC80" s="25"/>
      <c r="AAD80" s="25"/>
      <c r="AAE80" s="25"/>
      <c r="AAF80" s="25"/>
      <c r="AAG80" s="25"/>
      <c r="AAH80" s="25"/>
      <c r="AAI80" s="25"/>
      <c r="AAJ80" s="25"/>
      <c r="AAK80" s="25"/>
      <c r="AAL80" s="25"/>
      <c r="AAM80" s="25"/>
      <c r="AAN80" s="25"/>
      <c r="AAO80" s="25"/>
      <c r="AAP80" s="25"/>
      <c r="AAQ80" s="25"/>
      <c r="AAR80" s="25"/>
      <c r="AAS80" s="25"/>
      <c r="AAT80" s="25"/>
      <c r="AAU80" s="25"/>
      <c r="AAV80" s="25"/>
      <c r="AAW80" s="25"/>
      <c r="AAX80" s="25"/>
      <c r="AAY80" s="25"/>
      <c r="AAZ80" s="25"/>
      <c r="ABA80" s="25"/>
      <c r="ABB80" s="25"/>
      <c r="ABC80" s="25"/>
      <c r="ABD80" s="25"/>
      <c r="ABE80" s="25"/>
      <c r="ABF80" s="25"/>
      <c r="ABG80" s="25"/>
      <c r="ABH80" s="25"/>
      <c r="ABI80" s="25"/>
      <c r="ABJ80" s="25"/>
      <c r="ABK80" s="25"/>
      <c r="ABL80" s="25"/>
      <c r="ABM80" s="25"/>
      <c r="ABN80" s="25"/>
      <c r="ABO80" s="25"/>
      <c r="ABP80" s="25"/>
      <c r="ABQ80" s="25"/>
      <c r="ABR80" s="25"/>
      <c r="ABS80" s="25"/>
      <c r="ABT80" s="25"/>
      <c r="ABU80" s="25"/>
      <c r="ABV80" s="25"/>
      <c r="ABW80" s="25"/>
      <c r="ABX80" s="25"/>
      <c r="ABY80" s="25"/>
      <c r="ABZ80" s="25"/>
      <c r="ACA80" s="25"/>
      <c r="ACB80" s="25"/>
      <c r="ACC80" s="25"/>
      <c r="ACD80" s="25"/>
      <c r="ACE80" s="25"/>
      <c r="ACF80" s="25"/>
      <c r="ACG80" s="25"/>
      <c r="ACH80" s="25"/>
      <c r="ACI80" s="25"/>
      <c r="ACJ80" s="25"/>
      <c r="ACK80" s="25"/>
      <c r="ACL80" s="25"/>
      <c r="ACM80" s="25"/>
      <c r="ACN80" s="25"/>
      <c r="ACO80" s="25"/>
      <c r="ACP80" s="25"/>
      <c r="ACQ80" s="25"/>
      <c r="ACR80" s="25"/>
      <c r="ACS80" s="25"/>
      <c r="ACT80" s="25"/>
      <c r="ACU80" s="25"/>
      <c r="ACV80" s="25"/>
      <c r="ACW80" s="25"/>
      <c r="ACX80" s="25"/>
      <c r="ACY80" s="25"/>
      <c r="ACZ80" s="25"/>
      <c r="ADA80" s="25"/>
      <c r="ADB80" s="25"/>
      <c r="ADC80" s="25"/>
      <c r="ADD80" s="25"/>
      <c r="ADE80" s="25"/>
      <c r="ADF80" s="25"/>
      <c r="ADG80" s="25"/>
      <c r="ADH80" s="25"/>
      <c r="ADI80" s="25"/>
      <c r="ADJ80" s="25"/>
      <c r="ADK80" s="25"/>
      <c r="ADL80" s="25"/>
      <c r="ADM80" s="25"/>
      <c r="ADN80" s="25"/>
      <c r="ADO80" s="25"/>
      <c r="ADP80" s="25"/>
      <c r="ADQ80" s="25"/>
      <c r="ADR80" s="25"/>
      <c r="ADS80" s="25"/>
      <c r="ADT80" s="25"/>
      <c r="ADU80" s="25"/>
      <c r="ADV80" s="25"/>
      <c r="ADW80" s="25"/>
      <c r="ADX80" s="25"/>
      <c r="ADY80" s="25"/>
      <c r="ADZ80" s="25"/>
      <c r="AEA80" s="25"/>
      <c r="AEB80" s="25"/>
      <c r="AEC80" s="25"/>
      <c r="AED80" s="25"/>
      <c r="AEE80" s="25"/>
      <c r="AEF80" s="25"/>
      <c r="AEG80" s="25"/>
      <c r="AEH80" s="25"/>
      <c r="AEI80" s="25"/>
      <c r="AEJ80" s="25"/>
      <c r="AEK80" s="25"/>
      <c r="AEL80" s="25"/>
      <c r="AEM80" s="25"/>
      <c r="AEN80" s="25"/>
      <c r="AEO80" s="25"/>
      <c r="AEP80" s="25"/>
      <c r="AEQ80" s="25"/>
      <c r="AER80" s="25"/>
      <c r="AES80" s="25"/>
      <c r="AET80" s="25"/>
      <c r="AEU80" s="25"/>
      <c r="AEV80" s="25"/>
      <c r="AEW80" s="25"/>
      <c r="AEX80" s="25"/>
      <c r="AEY80" s="25"/>
      <c r="AEZ80" s="25"/>
      <c r="AFA80" s="25"/>
      <c r="AFB80" s="25"/>
      <c r="AFC80" s="25"/>
      <c r="AFD80" s="25"/>
      <c r="AFE80" s="25"/>
      <c r="AFF80" s="25"/>
      <c r="AFG80" s="25"/>
      <c r="AFH80" s="25"/>
      <c r="AFI80" s="25"/>
      <c r="AFJ80" s="25"/>
      <c r="AFK80" s="25"/>
      <c r="AFL80" s="25"/>
      <c r="AFM80" s="25"/>
      <c r="AFN80" s="25"/>
      <c r="AFO80" s="25"/>
      <c r="AFP80" s="25"/>
      <c r="AFQ80" s="25"/>
      <c r="AFR80" s="25"/>
      <c r="AFS80" s="25"/>
      <c r="AFT80" s="25"/>
      <c r="AFU80" s="25"/>
      <c r="AFV80" s="25"/>
      <c r="AFW80" s="25"/>
      <c r="AFX80" s="25"/>
      <c r="AFY80" s="25"/>
      <c r="AFZ80" s="25"/>
      <c r="AGA80" s="25"/>
      <c r="AGB80" s="25"/>
      <c r="AGC80" s="25"/>
      <c r="AGD80" s="25"/>
      <c r="AGE80" s="25"/>
      <c r="AGF80" s="25"/>
      <c r="AGG80" s="25"/>
      <c r="AGH80" s="25"/>
      <c r="AGI80" s="25"/>
      <c r="AGJ80" s="25"/>
      <c r="AGK80" s="25"/>
      <c r="AGL80" s="25"/>
      <c r="AGM80" s="25"/>
      <c r="AGN80" s="25"/>
      <c r="AGO80" s="25"/>
      <c r="AGP80" s="25"/>
      <c r="AGQ80" s="25"/>
      <c r="AGR80" s="25"/>
      <c r="AGS80" s="25"/>
      <c r="AGT80" s="25"/>
      <c r="AGU80" s="25"/>
      <c r="AGV80" s="25"/>
      <c r="AGW80" s="25"/>
      <c r="AGX80" s="25"/>
      <c r="AGY80" s="25"/>
      <c r="AGZ80" s="25"/>
      <c r="AHA80" s="25"/>
      <c r="AHB80" s="25"/>
      <c r="AHC80" s="25"/>
      <c r="AHD80" s="25"/>
      <c r="AHE80" s="25"/>
      <c r="AHF80" s="25"/>
      <c r="AHG80" s="25"/>
      <c r="AHH80" s="25"/>
      <c r="AHI80" s="25"/>
      <c r="AHJ80" s="25"/>
      <c r="AHK80" s="25"/>
      <c r="AHL80" s="25"/>
      <c r="AHM80" s="25"/>
      <c r="AHN80" s="25"/>
      <c r="AHO80" s="25"/>
      <c r="AHP80" s="25"/>
      <c r="AHQ80" s="25"/>
      <c r="AHR80" s="25"/>
      <c r="AHS80" s="25"/>
      <c r="AHT80" s="25"/>
      <c r="AHU80" s="25"/>
      <c r="AHV80" s="25"/>
      <c r="AHW80" s="25"/>
      <c r="AHX80" s="25"/>
      <c r="AHY80" s="25"/>
      <c r="AHZ80" s="25"/>
      <c r="AIA80" s="25"/>
      <c r="AIB80" s="25"/>
      <c r="AIC80" s="25"/>
      <c r="AID80" s="25"/>
      <c r="AIE80" s="25"/>
      <c r="AIF80" s="25"/>
      <c r="AIG80" s="25"/>
      <c r="AIH80" s="25"/>
      <c r="AII80" s="25"/>
      <c r="AIJ80" s="25"/>
      <c r="AIK80" s="25"/>
      <c r="AIL80" s="25"/>
      <c r="AIM80" s="25"/>
      <c r="AIN80" s="25"/>
      <c r="AIO80" s="25"/>
      <c r="AIP80" s="25"/>
      <c r="AIQ80" s="25"/>
      <c r="AIR80" s="25"/>
      <c r="AIS80" s="25"/>
      <c r="AIT80" s="25"/>
      <c r="AIU80" s="25"/>
      <c r="AIV80" s="25"/>
      <c r="AIW80" s="25"/>
      <c r="AIX80" s="25"/>
      <c r="AIY80" s="25"/>
      <c r="AIZ80" s="25"/>
      <c r="AJA80" s="25"/>
      <c r="AJB80" s="25"/>
      <c r="AJC80" s="25"/>
      <c r="AJD80" s="25"/>
      <c r="AJE80" s="25"/>
      <c r="AJF80" s="25"/>
      <c r="AJG80" s="25"/>
      <c r="AJH80" s="25"/>
      <c r="AJI80" s="25"/>
      <c r="AJJ80" s="25"/>
      <c r="AJK80" s="25"/>
      <c r="AJL80" s="25"/>
      <c r="AJM80" s="25"/>
      <c r="AJN80" s="25"/>
      <c r="AJO80" s="25"/>
      <c r="AJP80" s="25"/>
      <c r="AJQ80" s="25"/>
      <c r="AJR80" s="25"/>
      <c r="AJS80" s="25"/>
      <c r="AJT80" s="25"/>
      <c r="AJU80" s="25"/>
      <c r="AJV80" s="25"/>
      <c r="AJW80" s="25"/>
      <c r="AJX80" s="25"/>
      <c r="AJY80" s="25"/>
      <c r="AJZ80" s="25"/>
      <c r="AKA80" s="25"/>
      <c r="AKB80" s="25"/>
      <c r="AKC80" s="25"/>
      <c r="AKD80" s="25"/>
      <c r="AKE80" s="25"/>
      <c r="AKF80" s="25"/>
      <c r="AKG80" s="25"/>
      <c r="AKH80" s="25"/>
      <c r="AKI80" s="25"/>
      <c r="AKJ80" s="25"/>
      <c r="AKK80" s="25"/>
      <c r="AKL80" s="25"/>
      <c r="AKM80" s="25"/>
      <c r="AKN80" s="25"/>
      <c r="AKO80" s="25"/>
      <c r="AKP80" s="25"/>
      <c r="AKQ80" s="25"/>
      <c r="AKR80" s="25"/>
      <c r="AKS80" s="25"/>
      <c r="AKT80" s="25"/>
      <c r="AKU80" s="25"/>
      <c r="AKV80" s="25"/>
      <c r="AKW80" s="25"/>
      <c r="AKX80" s="25"/>
      <c r="AKY80" s="25"/>
      <c r="AKZ80" s="25"/>
      <c r="ALA80" s="25"/>
      <c r="ALB80" s="25"/>
      <c r="ALC80" s="25"/>
      <c r="ALD80" s="25"/>
      <c r="ALE80" s="25"/>
      <c r="ALF80" s="25"/>
      <c r="ALG80" s="25"/>
      <c r="ALH80" s="25"/>
      <c r="ALI80" s="25"/>
      <c r="ALJ80" s="25"/>
      <c r="ALK80" s="25"/>
      <c r="ALL80" s="25"/>
      <c r="ALM80" s="25"/>
      <c r="ALN80" s="25"/>
      <c r="ALO80" s="25"/>
      <c r="ALP80" s="25"/>
      <c r="ALQ80" s="25"/>
      <c r="ALR80" s="25"/>
      <c r="ALS80" s="25"/>
      <c r="ALT80" s="25"/>
      <c r="ALU80" s="25"/>
      <c r="ALV80" s="25"/>
      <c r="ALW80" s="25"/>
      <c r="ALX80" s="25"/>
      <c r="ALY80" s="25"/>
      <c r="ALZ80" s="25"/>
      <c r="AMA80" s="25"/>
      <c r="AMB80" s="25"/>
      <c r="AMC80" s="25"/>
      <c r="AMD80" s="25"/>
      <c r="AME80" s="25"/>
      <c r="AMF80" s="25"/>
      <c r="AMG80" s="25"/>
      <c r="AMH80" s="25"/>
      <c r="AMI80" s="25"/>
      <c r="AMJ80" s="25"/>
      <c r="AMK80" s="25"/>
      <c r="AML80" s="25"/>
      <c r="AMM80" s="25"/>
      <c r="AMN80" s="25"/>
      <c r="AMO80" s="25"/>
      <c r="AMP80" s="25"/>
      <c r="AMQ80" s="25"/>
      <c r="AMR80" s="25"/>
      <c r="AMS80" s="25"/>
      <c r="AMT80" s="25"/>
      <c r="AMU80" s="25"/>
      <c r="AMV80" s="25"/>
      <c r="AMW80" s="25"/>
      <c r="AMX80" s="25"/>
      <c r="AMY80" s="25"/>
      <c r="AMZ80" s="25"/>
      <c r="ANA80" s="25"/>
      <c r="ANB80" s="25"/>
      <c r="ANC80" s="25"/>
      <c r="AND80" s="25"/>
      <c r="ANE80" s="25"/>
      <c r="ANF80" s="25"/>
      <c r="ANG80" s="25"/>
      <c r="ANH80" s="25"/>
      <c r="ANI80" s="25"/>
      <c r="ANJ80" s="25"/>
      <c r="ANK80" s="25"/>
      <c r="ANL80" s="25"/>
      <c r="ANM80" s="25"/>
      <c r="ANN80" s="25"/>
      <c r="ANO80" s="25"/>
      <c r="ANP80" s="25"/>
      <c r="ANQ80" s="25"/>
      <c r="ANR80" s="25"/>
      <c r="ANS80" s="25"/>
      <c r="ANT80" s="25"/>
      <c r="ANU80" s="25"/>
      <c r="ANV80" s="25"/>
      <c r="ANW80" s="25"/>
      <c r="ANX80" s="25"/>
      <c r="ANY80" s="25"/>
      <c r="ANZ80" s="25"/>
      <c r="AOA80" s="25"/>
      <c r="AOB80" s="25"/>
      <c r="AOC80" s="25"/>
      <c r="AOD80" s="25"/>
      <c r="AOE80" s="25"/>
      <c r="AOF80" s="25"/>
      <c r="AOG80" s="25"/>
      <c r="AOH80" s="25"/>
      <c r="AOI80" s="25"/>
      <c r="AOJ80" s="25"/>
      <c r="AOK80" s="25"/>
      <c r="AOL80" s="25"/>
      <c r="AOM80" s="25"/>
      <c r="AON80" s="25"/>
      <c r="AOO80" s="25"/>
      <c r="AOP80" s="25"/>
      <c r="AOQ80" s="25"/>
      <c r="AOR80" s="25"/>
      <c r="AOS80" s="25"/>
      <c r="AOT80" s="25"/>
      <c r="AOU80" s="25"/>
      <c r="AOV80" s="25"/>
      <c r="AOW80" s="25"/>
      <c r="AOX80" s="25"/>
      <c r="AOY80" s="25"/>
      <c r="AOZ80" s="25"/>
      <c r="APA80" s="25"/>
      <c r="APB80" s="25"/>
      <c r="APC80" s="25"/>
      <c r="APD80" s="25"/>
      <c r="APE80" s="25"/>
      <c r="APF80" s="25"/>
      <c r="APG80" s="25"/>
      <c r="APH80" s="25"/>
      <c r="API80" s="25"/>
      <c r="APJ80" s="25"/>
      <c r="APK80" s="25"/>
      <c r="APL80" s="25"/>
      <c r="APM80" s="25"/>
      <c r="APN80" s="25"/>
      <c r="APO80" s="25"/>
      <c r="APP80" s="25"/>
      <c r="APQ80" s="25"/>
      <c r="APR80" s="25"/>
      <c r="APS80" s="25"/>
      <c r="APT80" s="25"/>
      <c r="APU80" s="25"/>
      <c r="APV80" s="25"/>
      <c r="APW80" s="25"/>
      <c r="APX80" s="25"/>
      <c r="APY80" s="25"/>
      <c r="APZ80" s="25"/>
      <c r="AQA80" s="25"/>
      <c r="AQB80" s="25"/>
      <c r="AQC80" s="25"/>
      <c r="AQD80" s="25"/>
      <c r="AQE80" s="25"/>
      <c r="AQF80" s="25"/>
      <c r="AQG80" s="25"/>
      <c r="AQH80" s="25"/>
      <c r="AQI80" s="25"/>
      <c r="AQJ80" s="25"/>
      <c r="AQK80" s="25"/>
      <c r="AQL80" s="25"/>
      <c r="AQM80" s="25"/>
      <c r="AQN80" s="25"/>
      <c r="AQO80" s="25"/>
      <c r="AQP80" s="25"/>
      <c r="AQQ80" s="25"/>
      <c r="AQR80" s="25"/>
    </row>
    <row r="81" spans="1:1136" s="19" customFormat="1" ht="51.6" x14ac:dyDescent="0.5">
      <c r="A81" s="44"/>
      <c r="B81" s="30" t="s">
        <v>205</v>
      </c>
      <c r="C81" s="30" t="s">
        <v>204</v>
      </c>
      <c r="D81" s="44"/>
      <c r="E81" s="45"/>
      <c r="F81" s="57"/>
      <c r="G81" s="45"/>
      <c r="H81" s="46"/>
      <c r="I81" s="44"/>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5"/>
      <c r="VB81" s="25"/>
      <c r="VC81" s="25"/>
      <c r="VD81" s="25"/>
      <c r="VE81" s="25"/>
      <c r="VF81" s="25"/>
      <c r="VG81" s="25"/>
      <c r="VH81" s="25"/>
      <c r="VI81" s="25"/>
      <c r="VJ81" s="25"/>
      <c r="VK81" s="25"/>
      <c r="VL81" s="25"/>
      <c r="VM81" s="25"/>
      <c r="VN81" s="25"/>
      <c r="VO81" s="25"/>
      <c r="VP81" s="25"/>
      <c r="VQ81" s="25"/>
      <c r="VR81" s="25"/>
      <c r="VS81" s="25"/>
      <c r="VT81" s="25"/>
      <c r="VU81" s="25"/>
      <c r="VV81" s="25"/>
      <c r="VW81" s="25"/>
      <c r="VX81" s="25"/>
      <c r="VY81" s="25"/>
      <c r="VZ81" s="25"/>
      <c r="WA81" s="25"/>
      <c r="WB81" s="25"/>
      <c r="WC81" s="25"/>
      <c r="WD81" s="25"/>
      <c r="WE81" s="25"/>
      <c r="WF81" s="25"/>
      <c r="WG81" s="25"/>
      <c r="WH81" s="25"/>
      <c r="WI81" s="25"/>
      <c r="WJ81" s="25"/>
      <c r="WK81" s="25"/>
      <c r="WL81" s="25"/>
      <c r="WM81" s="25"/>
      <c r="WN81" s="25"/>
      <c r="WO81" s="25"/>
      <c r="WP81" s="25"/>
      <c r="WQ81" s="25"/>
      <c r="WR81" s="25"/>
      <c r="WS81" s="25"/>
      <c r="WT81" s="25"/>
      <c r="WU81" s="25"/>
      <c r="WV81" s="25"/>
      <c r="WW81" s="25"/>
      <c r="WX81" s="25"/>
      <c r="WY81" s="25"/>
      <c r="WZ81" s="25"/>
      <c r="XA81" s="25"/>
      <c r="XB81" s="25"/>
      <c r="XC81" s="25"/>
      <c r="XD81" s="25"/>
      <c r="XE81" s="25"/>
      <c r="XF81" s="25"/>
      <c r="XG81" s="25"/>
      <c r="XH81" s="25"/>
      <c r="XI81" s="25"/>
      <c r="XJ81" s="25"/>
      <c r="XK81" s="25"/>
      <c r="XL81" s="25"/>
      <c r="XM81" s="25"/>
      <c r="XN81" s="25"/>
      <c r="XO81" s="25"/>
      <c r="XP81" s="25"/>
      <c r="XQ81" s="25"/>
      <c r="XR81" s="25"/>
      <c r="XS81" s="25"/>
      <c r="XT81" s="25"/>
      <c r="XU81" s="25"/>
      <c r="XV81" s="25"/>
      <c r="XW81" s="25"/>
      <c r="XX81" s="25"/>
      <c r="XY81" s="25"/>
      <c r="XZ81" s="25"/>
      <c r="YA81" s="25"/>
      <c r="YB81" s="25"/>
      <c r="YC81" s="25"/>
      <c r="YD81" s="25"/>
      <c r="YE81" s="25"/>
      <c r="YF81" s="25"/>
      <c r="YG81" s="25"/>
      <c r="YH81" s="25"/>
      <c r="YI81" s="25"/>
      <c r="YJ81" s="25"/>
      <c r="YK81" s="25"/>
      <c r="YL81" s="25"/>
      <c r="YM81" s="25"/>
      <c r="YN81" s="25"/>
      <c r="YO81" s="25"/>
      <c r="YP81" s="25"/>
      <c r="YQ81" s="25"/>
      <c r="YR81" s="25"/>
      <c r="YS81" s="25"/>
      <c r="YT81" s="25"/>
      <c r="YU81" s="25"/>
      <c r="YV81" s="25"/>
      <c r="YW81" s="25"/>
      <c r="YX81" s="25"/>
      <c r="YY81" s="25"/>
      <c r="YZ81" s="25"/>
      <c r="ZA81" s="25"/>
      <c r="ZB81" s="25"/>
      <c r="ZC81" s="25"/>
      <c r="ZD81" s="25"/>
      <c r="ZE81" s="25"/>
      <c r="ZF81" s="25"/>
      <c r="ZG81" s="25"/>
      <c r="ZH81" s="25"/>
      <c r="ZI81" s="25"/>
      <c r="ZJ81" s="25"/>
      <c r="ZK81" s="25"/>
      <c r="ZL81" s="25"/>
      <c r="ZM81" s="25"/>
      <c r="ZN81" s="25"/>
      <c r="ZO81" s="25"/>
      <c r="ZP81" s="25"/>
      <c r="ZQ81" s="25"/>
      <c r="ZR81" s="25"/>
      <c r="ZS81" s="25"/>
      <c r="ZT81" s="25"/>
      <c r="ZU81" s="25"/>
      <c r="ZV81" s="25"/>
      <c r="ZW81" s="25"/>
      <c r="ZX81" s="25"/>
      <c r="ZY81" s="25"/>
      <c r="ZZ81" s="25"/>
      <c r="AAA81" s="25"/>
      <c r="AAB81" s="25"/>
      <c r="AAC81" s="25"/>
      <c r="AAD81" s="25"/>
      <c r="AAE81" s="25"/>
      <c r="AAF81" s="25"/>
      <c r="AAG81" s="25"/>
      <c r="AAH81" s="25"/>
      <c r="AAI81" s="25"/>
      <c r="AAJ81" s="25"/>
      <c r="AAK81" s="25"/>
      <c r="AAL81" s="25"/>
      <c r="AAM81" s="25"/>
      <c r="AAN81" s="25"/>
      <c r="AAO81" s="25"/>
      <c r="AAP81" s="25"/>
      <c r="AAQ81" s="25"/>
      <c r="AAR81" s="25"/>
      <c r="AAS81" s="25"/>
      <c r="AAT81" s="25"/>
      <c r="AAU81" s="25"/>
      <c r="AAV81" s="25"/>
      <c r="AAW81" s="25"/>
      <c r="AAX81" s="25"/>
      <c r="AAY81" s="25"/>
      <c r="AAZ81" s="25"/>
      <c r="ABA81" s="25"/>
      <c r="ABB81" s="25"/>
      <c r="ABC81" s="25"/>
      <c r="ABD81" s="25"/>
      <c r="ABE81" s="25"/>
      <c r="ABF81" s="25"/>
      <c r="ABG81" s="25"/>
      <c r="ABH81" s="25"/>
      <c r="ABI81" s="25"/>
      <c r="ABJ81" s="25"/>
      <c r="ABK81" s="25"/>
      <c r="ABL81" s="25"/>
      <c r="ABM81" s="25"/>
      <c r="ABN81" s="25"/>
      <c r="ABO81" s="25"/>
      <c r="ABP81" s="25"/>
      <c r="ABQ81" s="25"/>
      <c r="ABR81" s="25"/>
      <c r="ABS81" s="25"/>
      <c r="ABT81" s="25"/>
      <c r="ABU81" s="25"/>
      <c r="ABV81" s="25"/>
      <c r="ABW81" s="25"/>
      <c r="ABX81" s="25"/>
      <c r="ABY81" s="25"/>
      <c r="ABZ81" s="25"/>
      <c r="ACA81" s="25"/>
      <c r="ACB81" s="25"/>
      <c r="ACC81" s="25"/>
      <c r="ACD81" s="25"/>
      <c r="ACE81" s="25"/>
      <c r="ACF81" s="25"/>
      <c r="ACG81" s="25"/>
      <c r="ACH81" s="25"/>
      <c r="ACI81" s="25"/>
      <c r="ACJ81" s="25"/>
      <c r="ACK81" s="25"/>
      <c r="ACL81" s="25"/>
      <c r="ACM81" s="25"/>
      <c r="ACN81" s="25"/>
      <c r="ACO81" s="25"/>
      <c r="ACP81" s="25"/>
      <c r="ACQ81" s="25"/>
      <c r="ACR81" s="25"/>
      <c r="ACS81" s="25"/>
      <c r="ACT81" s="25"/>
      <c r="ACU81" s="25"/>
      <c r="ACV81" s="25"/>
      <c r="ACW81" s="25"/>
      <c r="ACX81" s="25"/>
      <c r="ACY81" s="25"/>
      <c r="ACZ81" s="25"/>
      <c r="ADA81" s="25"/>
      <c r="ADB81" s="25"/>
      <c r="ADC81" s="25"/>
      <c r="ADD81" s="25"/>
      <c r="ADE81" s="25"/>
      <c r="ADF81" s="25"/>
      <c r="ADG81" s="25"/>
      <c r="ADH81" s="25"/>
      <c r="ADI81" s="25"/>
      <c r="ADJ81" s="25"/>
      <c r="ADK81" s="25"/>
      <c r="ADL81" s="25"/>
      <c r="ADM81" s="25"/>
      <c r="ADN81" s="25"/>
      <c r="ADO81" s="25"/>
      <c r="ADP81" s="25"/>
      <c r="ADQ81" s="25"/>
      <c r="ADR81" s="25"/>
      <c r="ADS81" s="25"/>
      <c r="ADT81" s="25"/>
      <c r="ADU81" s="25"/>
      <c r="ADV81" s="25"/>
      <c r="ADW81" s="25"/>
      <c r="ADX81" s="25"/>
      <c r="ADY81" s="25"/>
      <c r="ADZ81" s="25"/>
      <c r="AEA81" s="25"/>
      <c r="AEB81" s="25"/>
      <c r="AEC81" s="25"/>
      <c r="AED81" s="25"/>
      <c r="AEE81" s="25"/>
      <c r="AEF81" s="25"/>
      <c r="AEG81" s="25"/>
      <c r="AEH81" s="25"/>
      <c r="AEI81" s="25"/>
      <c r="AEJ81" s="25"/>
      <c r="AEK81" s="25"/>
      <c r="AEL81" s="25"/>
      <c r="AEM81" s="25"/>
      <c r="AEN81" s="25"/>
      <c r="AEO81" s="25"/>
      <c r="AEP81" s="25"/>
      <c r="AEQ81" s="25"/>
      <c r="AER81" s="25"/>
      <c r="AES81" s="25"/>
      <c r="AET81" s="25"/>
      <c r="AEU81" s="25"/>
      <c r="AEV81" s="25"/>
      <c r="AEW81" s="25"/>
      <c r="AEX81" s="25"/>
      <c r="AEY81" s="25"/>
      <c r="AEZ81" s="25"/>
      <c r="AFA81" s="25"/>
      <c r="AFB81" s="25"/>
      <c r="AFC81" s="25"/>
      <c r="AFD81" s="25"/>
      <c r="AFE81" s="25"/>
      <c r="AFF81" s="25"/>
      <c r="AFG81" s="25"/>
      <c r="AFH81" s="25"/>
      <c r="AFI81" s="25"/>
      <c r="AFJ81" s="25"/>
      <c r="AFK81" s="25"/>
      <c r="AFL81" s="25"/>
      <c r="AFM81" s="25"/>
      <c r="AFN81" s="25"/>
      <c r="AFO81" s="25"/>
      <c r="AFP81" s="25"/>
      <c r="AFQ81" s="25"/>
      <c r="AFR81" s="25"/>
      <c r="AFS81" s="25"/>
      <c r="AFT81" s="25"/>
      <c r="AFU81" s="25"/>
      <c r="AFV81" s="25"/>
      <c r="AFW81" s="25"/>
      <c r="AFX81" s="25"/>
      <c r="AFY81" s="25"/>
      <c r="AFZ81" s="25"/>
      <c r="AGA81" s="25"/>
      <c r="AGB81" s="25"/>
      <c r="AGC81" s="25"/>
      <c r="AGD81" s="25"/>
      <c r="AGE81" s="25"/>
      <c r="AGF81" s="25"/>
      <c r="AGG81" s="25"/>
      <c r="AGH81" s="25"/>
      <c r="AGI81" s="25"/>
      <c r="AGJ81" s="25"/>
      <c r="AGK81" s="25"/>
      <c r="AGL81" s="25"/>
      <c r="AGM81" s="25"/>
      <c r="AGN81" s="25"/>
      <c r="AGO81" s="25"/>
      <c r="AGP81" s="25"/>
      <c r="AGQ81" s="25"/>
      <c r="AGR81" s="25"/>
      <c r="AGS81" s="25"/>
      <c r="AGT81" s="25"/>
      <c r="AGU81" s="25"/>
      <c r="AGV81" s="25"/>
      <c r="AGW81" s="25"/>
      <c r="AGX81" s="25"/>
      <c r="AGY81" s="25"/>
      <c r="AGZ81" s="25"/>
      <c r="AHA81" s="25"/>
      <c r="AHB81" s="25"/>
      <c r="AHC81" s="25"/>
      <c r="AHD81" s="25"/>
      <c r="AHE81" s="25"/>
      <c r="AHF81" s="25"/>
      <c r="AHG81" s="25"/>
      <c r="AHH81" s="25"/>
      <c r="AHI81" s="25"/>
      <c r="AHJ81" s="25"/>
      <c r="AHK81" s="25"/>
      <c r="AHL81" s="25"/>
      <c r="AHM81" s="25"/>
      <c r="AHN81" s="25"/>
      <c r="AHO81" s="25"/>
      <c r="AHP81" s="25"/>
      <c r="AHQ81" s="25"/>
      <c r="AHR81" s="25"/>
      <c r="AHS81" s="25"/>
      <c r="AHT81" s="25"/>
      <c r="AHU81" s="25"/>
      <c r="AHV81" s="25"/>
      <c r="AHW81" s="25"/>
      <c r="AHX81" s="25"/>
      <c r="AHY81" s="25"/>
      <c r="AHZ81" s="25"/>
      <c r="AIA81" s="25"/>
      <c r="AIB81" s="25"/>
      <c r="AIC81" s="25"/>
      <c r="AID81" s="25"/>
      <c r="AIE81" s="25"/>
      <c r="AIF81" s="25"/>
      <c r="AIG81" s="25"/>
      <c r="AIH81" s="25"/>
      <c r="AII81" s="25"/>
      <c r="AIJ81" s="25"/>
      <c r="AIK81" s="25"/>
      <c r="AIL81" s="25"/>
      <c r="AIM81" s="25"/>
      <c r="AIN81" s="25"/>
      <c r="AIO81" s="25"/>
      <c r="AIP81" s="25"/>
      <c r="AIQ81" s="25"/>
      <c r="AIR81" s="25"/>
      <c r="AIS81" s="25"/>
      <c r="AIT81" s="25"/>
      <c r="AIU81" s="25"/>
      <c r="AIV81" s="25"/>
      <c r="AIW81" s="25"/>
      <c r="AIX81" s="25"/>
      <c r="AIY81" s="25"/>
      <c r="AIZ81" s="25"/>
      <c r="AJA81" s="25"/>
      <c r="AJB81" s="25"/>
      <c r="AJC81" s="25"/>
      <c r="AJD81" s="25"/>
      <c r="AJE81" s="25"/>
      <c r="AJF81" s="25"/>
      <c r="AJG81" s="25"/>
      <c r="AJH81" s="25"/>
      <c r="AJI81" s="25"/>
      <c r="AJJ81" s="25"/>
      <c r="AJK81" s="25"/>
      <c r="AJL81" s="25"/>
      <c r="AJM81" s="25"/>
      <c r="AJN81" s="25"/>
      <c r="AJO81" s="25"/>
      <c r="AJP81" s="25"/>
      <c r="AJQ81" s="25"/>
      <c r="AJR81" s="25"/>
      <c r="AJS81" s="25"/>
      <c r="AJT81" s="25"/>
      <c r="AJU81" s="25"/>
      <c r="AJV81" s="25"/>
      <c r="AJW81" s="25"/>
      <c r="AJX81" s="25"/>
      <c r="AJY81" s="25"/>
      <c r="AJZ81" s="25"/>
      <c r="AKA81" s="25"/>
      <c r="AKB81" s="25"/>
      <c r="AKC81" s="25"/>
      <c r="AKD81" s="25"/>
      <c r="AKE81" s="25"/>
      <c r="AKF81" s="25"/>
      <c r="AKG81" s="25"/>
      <c r="AKH81" s="25"/>
      <c r="AKI81" s="25"/>
      <c r="AKJ81" s="25"/>
      <c r="AKK81" s="25"/>
      <c r="AKL81" s="25"/>
      <c r="AKM81" s="25"/>
      <c r="AKN81" s="25"/>
      <c r="AKO81" s="25"/>
      <c r="AKP81" s="25"/>
      <c r="AKQ81" s="25"/>
      <c r="AKR81" s="25"/>
      <c r="AKS81" s="25"/>
      <c r="AKT81" s="25"/>
      <c r="AKU81" s="25"/>
      <c r="AKV81" s="25"/>
      <c r="AKW81" s="25"/>
      <c r="AKX81" s="25"/>
      <c r="AKY81" s="25"/>
      <c r="AKZ81" s="25"/>
      <c r="ALA81" s="25"/>
      <c r="ALB81" s="25"/>
      <c r="ALC81" s="25"/>
      <c r="ALD81" s="25"/>
      <c r="ALE81" s="25"/>
      <c r="ALF81" s="25"/>
      <c r="ALG81" s="25"/>
      <c r="ALH81" s="25"/>
      <c r="ALI81" s="25"/>
      <c r="ALJ81" s="25"/>
      <c r="ALK81" s="25"/>
      <c r="ALL81" s="25"/>
      <c r="ALM81" s="25"/>
      <c r="ALN81" s="25"/>
      <c r="ALO81" s="25"/>
      <c r="ALP81" s="25"/>
      <c r="ALQ81" s="25"/>
      <c r="ALR81" s="25"/>
      <c r="ALS81" s="25"/>
      <c r="ALT81" s="25"/>
      <c r="ALU81" s="25"/>
      <c r="ALV81" s="25"/>
      <c r="ALW81" s="25"/>
      <c r="ALX81" s="25"/>
      <c r="ALY81" s="25"/>
      <c r="ALZ81" s="25"/>
      <c r="AMA81" s="25"/>
      <c r="AMB81" s="25"/>
      <c r="AMC81" s="25"/>
      <c r="AMD81" s="25"/>
      <c r="AME81" s="25"/>
      <c r="AMF81" s="25"/>
      <c r="AMG81" s="25"/>
      <c r="AMH81" s="25"/>
      <c r="AMI81" s="25"/>
      <c r="AMJ81" s="25"/>
      <c r="AMK81" s="25"/>
      <c r="AML81" s="25"/>
      <c r="AMM81" s="25"/>
      <c r="AMN81" s="25"/>
      <c r="AMO81" s="25"/>
      <c r="AMP81" s="25"/>
      <c r="AMQ81" s="25"/>
      <c r="AMR81" s="25"/>
      <c r="AMS81" s="25"/>
      <c r="AMT81" s="25"/>
      <c r="AMU81" s="25"/>
      <c r="AMV81" s="25"/>
      <c r="AMW81" s="25"/>
      <c r="AMX81" s="25"/>
      <c r="AMY81" s="25"/>
      <c r="AMZ81" s="25"/>
      <c r="ANA81" s="25"/>
      <c r="ANB81" s="25"/>
      <c r="ANC81" s="25"/>
      <c r="AND81" s="25"/>
      <c r="ANE81" s="25"/>
      <c r="ANF81" s="25"/>
      <c r="ANG81" s="25"/>
      <c r="ANH81" s="25"/>
      <c r="ANI81" s="25"/>
      <c r="ANJ81" s="25"/>
      <c r="ANK81" s="25"/>
      <c r="ANL81" s="25"/>
      <c r="ANM81" s="25"/>
      <c r="ANN81" s="25"/>
      <c r="ANO81" s="25"/>
      <c r="ANP81" s="25"/>
      <c r="ANQ81" s="25"/>
      <c r="ANR81" s="25"/>
      <c r="ANS81" s="25"/>
      <c r="ANT81" s="25"/>
      <c r="ANU81" s="25"/>
      <c r="ANV81" s="25"/>
      <c r="ANW81" s="25"/>
      <c r="ANX81" s="25"/>
      <c r="ANY81" s="25"/>
      <c r="ANZ81" s="25"/>
      <c r="AOA81" s="25"/>
      <c r="AOB81" s="25"/>
      <c r="AOC81" s="25"/>
      <c r="AOD81" s="25"/>
      <c r="AOE81" s="25"/>
      <c r="AOF81" s="25"/>
      <c r="AOG81" s="25"/>
      <c r="AOH81" s="25"/>
      <c r="AOI81" s="25"/>
      <c r="AOJ81" s="25"/>
      <c r="AOK81" s="25"/>
      <c r="AOL81" s="25"/>
      <c r="AOM81" s="25"/>
      <c r="AON81" s="25"/>
      <c r="AOO81" s="25"/>
      <c r="AOP81" s="25"/>
      <c r="AOQ81" s="25"/>
      <c r="AOR81" s="25"/>
      <c r="AOS81" s="25"/>
      <c r="AOT81" s="25"/>
      <c r="AOU81" s="25"/>
      <c r="AOV81" s="25"/>
      <c r="AOW81" s="25"/>
      <c r="AOX81" s="25"/>
      <c r="AOY81" s="25"/>
      <c r="AOZ81" s="25"/>
      <c r="APA81" s="25"/>
      <c r="APB81" s="25"/>
      <c r="APC81" s="25"/>
      <c r="APD81" s="25"/>
      <c r="APE81" s="25"/>
      <c r="APF81" s="25"/>
      <c r="APG81" s="25"/>
      <c r="APH81" s="25"/>
      <c r="API81" s="25"/>
      <c r="APJ81" s="25"/>
      <c r="APK81" s="25"/>
      <c r="APL81" s="25"/>
      <c r="APM81" s="25"/>
      <c r="APN81" s="25"/>
      <c r="APO81" s="25"/>
      <c r="APP81" s="25"/>
      <c r="APQ81" s="25"/>
      <c r="APR81" s="25"/>
      <c r="APS81" s="25"/>
      <c r="APT81" s="25"/>
      <c r="APU81" s="25"/>
      <c r="APV81" s="25"/>
      <c r="APW81" s="25"/>
      <c r="APX81" s="25"/>
      <c r="APY81" s="25"/>
      <c r="APZ81" s="25"/>
      <c r="AQA81" s="25"/>
      <c r="AQB81" s="25"/>
      <c r="AQC81" s="25"/>
      <c r="AQD81" s="25"/>
      <c r="AQE81" s="25"/>
      <c r="AQF81" s="25"/>
      <c r="AQG81" s="25"/>
      <c r="AQH81" s="25"/>
      <c r="AQI81" s="25"/>
      <c r="AQJ81" s="25"/>
      <c r="AQK81" s="25"/>
      <c r="AQL81" s="25"/>
      <c r="AQM81" s="25"/>
      <c r="AQN81" s="25"/>
      <c r="AQO81" s="25"/>
      <c r="AQP81" s="25"/>
      <c r="AQQ81" s="25"/>
      <c r="AQR81" s="25"/>
    </row>
    <row r="82" spans="1:1136" ht="141.6" customHeight="1" x14ac:dyDescent="0.5">
      <c r="A82" s="44"/>
      <c r="B82" s="35" t="s">
        <v>270</v>
      </c>
      <c r="C82" s="30" t="s">
        <v>247</v>
      </c>
      <c r="D82" s="44"/>
      <c r="E82" s="45"/>
      <c r="F82" s="57"/>
      <c r="G82" s="45"/>
      <c r="H82" s="46"/>
      <c r="I82" s="44"/>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5"/>
      <c r="VB82" s="25"/>
      <c r="VC82" s="25"/>
      <c r="VD82" s="25"/>
      <c r="VE82" s="25"/>
      <c r="VF82" s="25"/>
      <c r="VG82" s="25"/>
      <c r="VH82" s="25"/>
      <c r="VI82" s="25"/>
      <c r="VJ82" s="25"/>
      <c r="VK82" s="25"/>
      <c r="VL82" s="25"/>
      <c r="VM82" s="25"/>
      <c r="VN82" s="25"/>
      <c r="VO82" s="25"/>
      <c r="VP82" s="25"/>
      <c r="VQ82" s="25"/>
      <c r="VR82" s="25"/>
      <c r="VS82" s="25"/>
      <c r="VT82" s="25"/>
      <c r="VU82" s="25"/>
      <c r="VV82" s="25"/>
      <c r="VW82" s="25"/>
      <c r="VX82" s="25"/>
      <c r="VY82" s="25"/>
      <c r="VZ82" s="25"/>
      <c r="WA82" s="25"/>
      <c r="WB82" s="25"/>
      <c r="WC82" s="25"/>
      <c r="WD82" s="25"/>
      <c r="WE82" s="25"/>
      <c r="WF82" s="25"/>
      <c r="WG82" s="25"/>
      <c r="WH82" s="25"/>
      <c r="WI82" s="25"/>
      <c r="WJ82" s="25"/>
      <c r="WK82" s="25"/>
      <c r="WL82" s="25"/>
      <c r="WM82" s="25"/>
      <c r="WN82" s="25"/>
      <c r="WO82" s="25"/>
      <c r="WP82" s="25"/>
      <c r="WQ82" s="25"/>
      <c r="WR82" s="25"/>
      <c r="WS82" s="25"/>
      <c r="WT82" s="25"/>
      <c r="WU82" s="25"/>
      <c r="WV82" s="25"/>
      <c r="WW82" s="25"/>
      <c r="WX82" s="25"/>
      <c r="WY82" s="25"/>
      <c r="WZ82" s="25"/>
      <c r="XA82" s="25"/>
      <c r="XB82" s="25"/>
      <c r="XC82" s="25"/>
      <c r="XD82" s="25"/>
      <c r="XE82" s="25"/>
      <c r="XF82" s="25"/>
      <c r="XG82" s="25"/>
      <c r="XH82" s="25"/>
      <c r="XI82" s="25"/>
      <c r="XJ82" s="25"/>
      <c r="XK82" s="25"/>
      <c r="XL82" s="25"/>
      <c r="XM82" s="25"/>
      <c r="XN82" s="25"/>
      <c r="XO82" s="25"/>
      <c r="XP82" s="25"/>
      <c r="XQ82" s="25"/>
      <c r="XR82" s="25"/>
      <c r="XS82" s="25"/>
      <c r="XT82" s="25"/>
      <c r="XU82" s="25"/>
      <c r="XV82" s="25"/>
      <c r="XW82" s="25"/>
      <c r="XX82" s="25"/>
      <c r="XY82" s="25"/>
      <c r="XZ82" s="25"/>
      <c r="YA82" s="25"/>
      <c r="YB82" s="25"/>
      <c r="YC82" s="25"/>
      <c r="YD82" s="25"/>
      <c r="YE82" s="25"/>
      <c r="YF82" s="25"/>
      <c r="YG82" s="25"/>
      <c r="YH82" s="25"/>
      <c r="YI82" s="25"/>
      <c r="YJ82" s="25"/>
      <c r="YK82" s="25"/>
      <c r="YL82" s="25"/>
      <c r="YM82" s="25"/>
      <c r="YN82" s="25"/>
      <c r="YO82" s="25"/>
      <c r="YP82" s="25"/>
      <c r="YQ82" s="25"/>
      <c r="YR82" s="25"/>
      <c r="YS82" s="25"/>
      <c r="YT82" s="25"/>
      <c r="YU82" s="25"/>
      <c r="YV82" s="25"/>
      <c r="YW82" s="25"/>
      <c r="YX82" s="25"/>
      <c r="YY82" s="25"/>
      <c r="YZ82" s="25"/>
      <c r="ZA82" s="25"/>
      <c r="ZB82" s="25"/>
      <c r="ZC82" s="25"/>
      <c r="ZD82" s="25"/>
      <c r="ZE82" s="25"/>
      <c r="ZF82" s="25"/>
      <c r="ZG82" s="25"/>
      <c r="ZH82" s="25"/>
      <c r="ZI82" s="25"/>
      <c r="ZJ82" s="25"/>
      <c r="ZK82" s="25"/>
      <c r="ZL82" s="25"/>
      <c r="ZM82" s="25"/>
      <c r="ZN82" s="25"/>
      <c r="ZO82" s="25"/>
      <c r="ZP82" s="25"/>
      <c r="ZQ82" s="25"/>
      <c r="ZR82" s="25"/>
      <c r="ZS82" s="25"/>
      <c r="ZT82" s="25"/>
      <c r="ZU82" s="25"/>
      <c r="ZV82" s="25"/>
      <c r="ZW82" s="25"/>
      <c r="ZX82" s="25"/>
      <c r="ZY82" s="25"/>
      <c r="ZZ82" s="25"/>
      <c r="AAA82" s="25"/>
      <c r="AAB82" s="25"/>
      <c r="AAC82" s="25"/>
      <c r="AAD82" s="25"/>
      <c r="AAE82" s="25"/>
      <c r="AAF82" s="25"/>
      <c r="AAG82" s="25"/>
      <c r="AAH82" s="25"/>
      <c r="AAI82" s="25"/>
      <c r="AAJ82" s="25"/>
      <c r="AAK82" s="25"/>
      <c r="AAL82" s="25"/>
      <c r="AAM82" s="25"/>
      <c r="AAN82" s="25"/>
      <c r="AAO82" s="25"/>
      <c r="AAP82" s="25"/>
      <c r="AAQ82" s="25"/>
      <c r="AAR82" s="25"/>
      <c r="AAS82" s="25"/>
      <c r="AAT82" s="25"/>
      <c r="AAU82" s="25"/>
      <c r="AAV82" s="25"/>
      <c r="AAW82" s="25"/>
      <c r="AAX82" s="25"/>
      <c r="AAY82" s="25"/>
      <c r="AAZ82" s="25"/>
      <c r="ABA82" s="25"/>
      <c r="ABB82" s="25"/>
      <c r="ABC82" s="25"/>
      <c r="ABD82" s="25"/>
      <c r="ABE82" s="25"/>
      <c r="ABF82" s="25"/>
      <c r="ABG82" s="25"/>
      <c r="ABH82" s="25"/>
      <c r="ABI82" s="25"/>
      <c r="ABJ82" s="25"/>
      <c r="ABK82" s="25"/>
      <c r="ABL82" s="25"/>
      <c r="ABM82" s="25"/>
      <c r="ABN82" s="25"/>
      <c r="ABO82" s="25"/>
      <c r="ABP82" s="25"/>
      <c r="ABQ82" s="25"/>
      <c r="ABR82" s="25"/>
      <c r="ABS82" s="25"/>
      <c r="ABT82" s="25"/>
      <c r="ABU82" s="25"/>
      <c r="ABV82" s="25"/>
      <c r="ABW82" s="25"/>
      <c r="ABX82" s="25"/>
      <c r="ABY82" s="25"/>
      <c r="ABZ82" s="25"/>
      <c r="ACA82" s="25"/>
      <c r="ACB82" s="25"/>
      <c r="ACC82" s="25"/>
      <c r="ACD82" s="25"/>
      <c r="ACE82" s="25"/>
      <c r="ACF82" s="25"/>
      <c r="ACG82" s="25"/>
      <c r="ACH82" s="25"/>
      <c r="ACI82" s="25"/>
      <c r="ACJ82" s="25"/>
      <c r="ACK82" s="25"/>
      <c r="ACL82" s="25"/>
      <c r="ACM82" s="25"/>
      <c r="ACN82" s="25"/>
      <c r="ACO82" s="25"/>
      <c r="ACP82" s="25"/>
      <c r="ACQ82" s="25"/>
      <c r="ACR82" s="25"/>
      <c r="ACS82" s="25"/>
      <c r="ACT82" s="25"/>
      <c r="ACU82" s="25"/>
      <c r="ACV82" s="25"/>
      <c r="ACW82" s="25"/>
      <c r="ACX82" s="25"/>
      <c r="ACY82" s="25"/>
      <c r="ACZ82" s="25"/>
      <c r="ADA82" s="25"/>
      <c r="ADB82" s="25"/>
      <c r="ADC82" s="25"/>
      <c r="ADD82" s="25"/>
      <c r="ADE82" s="25"/>
      <c r="ADF82" s="25"/>
      <c r="ADG82" s="25"/>
      <c r="ADH82" s="25"/>
      <c r="ADI82" s="25"/>
      <c r="ADJ82" s="25"/>
      <c r="ADK82" s="25"/>
      <c r="ADL82" s="25"/>
      <c r="ADM82" s="25"/>
      <c r="ADN82" s="25"/>
      <c r="ADO82" s="25"/>
      <c r="ADP82" s="25"/>
      <c r="ADQ82" s="25"/>
      <c r="ADR82" s="25"/>
      <c r="ADS82" s="25"/>
      <c r="ADT82" s="25"/>
      <c r="ADU82" s="25"/>
      <c r="ADV82" s="25"/>
      <c r="ADW82" s="25"/>
      <c r="ADX82" s="25"/>
      <c r="ADY82" s="25"/>
      <c r="ADZ82" s="25"/>
      <c r="AEA82" s="25"/>
      <c r="AEB82" s="25"/>
      <c r="AEC82" s="25"/>
      <c r="AED82" s="25"/>
      <c r="AEE82" s="25"/>
      <c r="AEF82" s="25"/>
      <c r="AEG82" s="25"/>
      <c r="AEH82" s="25"/>
      <c r="AEI82" s="25"/>
      <c r="AEJ82" s="25"/>
      <c r="AEK82" s="25"/>
      <c r="AEL82" s="25"/>
      <c r="AEM82" s="25"/>
      <c r="AEN82" s="25"/>
      <c r="AEO82" s="25"/>
      <c r="AEP82" s="25"/>
      <c r="AEQ82" s="25"/>
      <c r="AER82" s="25"/>
      <c r="AES82" s="25"/>
      <c r="AET82" s="25"/>
      <c r="AEU82" s="25"/>
      <c r="AEV82" s="25"/>
      <c r="AEW82" s="25"/>
      <c r="AEX82" s="25"/>
      <c r="AEY82" s="25"/>
      <c r="AEZ82" s="25"/>
      <c r="AFA82" s="25"/>
      <c r="AFB82" s="25"/>
      <c r="AFC82" s="25"/>
      <c r="AFD82" s="25"/>
      <c r="AFE82" s="25"/>
      <c r="AFF82" s="25"/>
      <c r="AFG82" s="25"/>
      <c r="AFH82" s="25"/>
      <c r="AFI82" s="25"/>
      <c r="AFJ82" s="25"/>
      <c r="AFK82" s="25"/>
      <c r="AFL82" s="25"/>
      <c r="AFM82" s="25"/>
      <c r="AFN82" s="25"/>
      <c r="AFO82" s="25"/>
      <c r="AFP82" s="25"/>
      <c r="AFQ82" s="25"/>
      <c r="AFR82" s="25"/>
      <c r="AFS82" s="25"/>
      <c r="AFT82" s="25"/>
      <c r="AFU82" s="25"/>
      <c r="AFV82" s="25"/>
      <c r="AFW82" s="25"/>
      <c r="AFX82" s="25"/>
      <c r="AFY82" s="25"/>
      <c r="AFZ82" s="25"/>
      <c r="AGA82" s="25"/>
      <c r="AGB82" s="25"/>
      <c r="AGC82" s="25"/>
      <c r="AGD82" s="25"/>
      <c r="AGE82" s="25"/>
      <c r="AGF82" s="25"/>
      <c r="AGG82" s="25"/>
      <c r="AGH82" s="25"/>
      <c r="AGI82" s="25"/>
      <c r="AGJ82" s="25"/>
      <c r="AGK82" s="25"/>
      <c r="AGL82" s="25"/>
      <c r="AGM82" s="25"/>
      <c r="AGN82" s="25"/>
      <c r="AGO82" s="25"/>
      <c r="AGP82" s="25"/>
      <c r="AGQ82" s="25"/>
      <c r="AGR82" s="25"/>
      <c r="AGS82" s="25"/>
      <c r="AGT82" s="25"/>
      <c r="AGU82" s="25"/>
      <c r="AGV82" s="25"/>
      <c r="AGW82" s="25"/>
      <c r="AGX82" s="25"/>
      <c r="AGY82" s="25"/>
      <c r="AGZ82" s="25"/>
      <c r="AHA82" s="25"/>
      <c r="AHB82" s="25"/>
      <c r="AHC82" s="25"/>
      <c r="AHD82" s="25"/>
      <c r="AHE82" s="25"/>
      <c r="AHF82" s="25"/>
      <c r="AHG82" s="25"/>
      <c r="AHH82" s="25"/>
      <c r="AHI82" s="25"/>
      <c r="AHJ82" s="25"/>
      <c r="AHK82" s="25"/>
      <c r="AHL82" s="25"/>
      <c r="AHM82" s="25"/>
      <c r="AHN82" s="25"/>
      <c r="AHO82" s="25"/>
      <c r="AHP82" s="25"/>
      <c r="AHQ82" s="25"/>
      <c r="AHR82" s="25"/>
      <c r="AHS82" s="25"/>
      <c r="AHT82" s="25"/>
      <c r="AHU82" s="25"/>
      <c r="AHV82" s="25"/>
      <c r="AHW82" s="25"/>
      <c r="AHX82" s="25"/>
      <c r="AHY82" s="25"/>
      <c r="AHZ82" s="25"/>
      <c r="AIA82" s="25"/>
      <c r="AIB82" s="25"/>
      <c r="AIC82" s="25"/>
      <c r="AID82" s="25"/>
      <c r="AIE82" s="25"/>
      <c r="AIF82" s="25"/>
      <c r="AIG82" s="25"/>
      <c r="AIH82" s="25"/>
      <c r="AII82" s="25"/>
      <c r="AIJ82" s="25"/>
      <c r="AIK82" s="25"/>
      <c r="AIL82" s="25"/>
      <c r="AIM82" s="25"/>
      <c r="AIN82" s="25"/>
      <c r="AIO82" s="25"/>
      <c r="AIP82" s="25"/>
      <c r="AIQ82" s="25"/>
      <c r="AIR82" s="25"/>
      <c r="AIS82" s="25"/>
      <c r="AIT82" s="25"/>
      <c r="AIU82" s="25"/>
      <c r="AIV82" s="25"/>
      <c r="AIW82" s="25"/>
      <c r="AIX82" s="25"/>
      <c r="AIY82" s="25"/>
      <c r="AIZ82" s="25"/>
      <c r="AJA82" s="25"/>
      <c r="AJB82" s="25"/>
      <c r="AJC82" s="25"/>
      <c r="AJD82" s="25"/>
      <c r="AJE82" s="25"/>
      <c r="AJF82" s="25"/>
      <c r="AJG82" s="25"/>
      <c r="AJH82" s="25"/>
      <c r="AJI82" s="25"/>
      <c r="AJJ82" s="25"/>
      <c r="AJK82" s="25"/>
      <c r="AJL82" s="25"/>
      <c r="AJM82" s="25"/>
      <c r="AJN82" s="25"/>
      <c r="AJO82" s="25"/>
      <c r="AJP82" s="25"/>
      <c r="AJQ82" s="25"/>
      <c r="AJR82" s="25"/>
      <c r="AJS82" s="25"/>
      <c r="AJT82" s="25"/>
      <c r="AJU82" s="25"/>
      <c r="AJV82" s="25"/>
      <c r="AJW82" s="25"/>
      <c r="AJX82" s="25"/>
      <c r="AJY82" s="25"/>
      <c r="AJZ82" s="25"/>
      <c r="AKA82" s="25"/>
      <c r="AKB82" s="25"/>
      <c r="AKC82" s="25"/>
      <c r="AKD82" s="25"/>
      <c r="AKE82" s="25"/>
      <c r="AKF82" s="25"/>
      <c r="AKG82" s="25"/>
      <c r="AKH82" s="25"/>
      <c r="AKI82" s="25"/>
      <c r="AKJ82" s="25"/>
      <c r="AKK82" s="25"/>
      <c r="AKL82" s="25"/>
      <c r="AKM82" s="25"/>
      <c r="AKN82" s="25"/>
      <c r="AKO82" s="25"/>
      <c r="AKP82" s="25"/>
      <c r="AKQ82" s="25"/>
      <c r="AKR82" s="25"/>
      <c r="AKS82" s="25"/>
      <c r="AKT82" s="25"/>
      <c r="AKU82" s="25"/>
      <c r="AKV82" s="25"/>
      <c r="AKW82" s="25"/>
      <c r="AKX82" s="25"/>
      <c r="AKY82" s="25"/>
      <c r="AKZ82" s="25"/>
      <c r="ALA82" s="25"/>
      <c r="ALB82" s="25"/>
      <c r="ALC82" s="25"/>
      <c r="ALD82" s="25"/>
      <c r="ALE82" s="25"/>
      <c r="ALF82" s="25"/>
      <c r="ALG82" s="25"/>
      <c r="ALH82" s="25"/>
      <c r="ALI82" s="25"/>
      <c r="ALJ82" s="25"/>
      <c r="ALK82" s="25"/>
      <c r="ALL82" s="25"/>
      <c r="ALM82" s="25"/>
      <c r="ALN82" s="25"/>
      <c r="ALO82" s="25"/>
      <c r="ALP82" s="25"/>
      <c r="ALQ82" s="25"/>
      <c r="ALR82" s="25"/>
      <c r="ALS82" s="25"/>
      <c r="ALT82" s="25"/>
      <c r="ALU82" s="25"/>
      <c r="ALV82" s="25"/>
      <c r="ALW82" s="25"/>
      <c r="ALX82" s="25"/>
      <c r="ALY82" s="25"/>
      <c r="ALZ82" s="25"/>
      <c r="AMA82" s="25"/>
      <c r="AMB82" s="25"/>
      <c r="AMC82" s="25"/>
      <c r="AMD82" s="25"/>
      <c r="AME82" s="25"/>
      <c r="AMF82" s="25"/>
      <c r="AMG82" s="25"/>
      <c r="AMH82" s="25"/>
      <c r="AMI82" s="25"/>
      <c r="AMJ82" s="25"/>
      <c r="AMK82" s="25"/>
      <c r="AML82" s="25"/>
      <c r="AMM82" s="25"/>
      <c r="AMN82" s="25"/>
      <c r="AMO82" s="25"/>
      <c r="AMP82" s="25"/>
      <c r="AMQ82" s="25"/>
      <c r="AMR82" s="25"/>
      <c r="AMS82" s="25"/>
      <c r="AMT82" s="25"/>
      <c r="AMU82" s="25"/>
      <c r="AMV82" s="25"/>
      <c r="AMW82" s="25"/>
      <c r="AMX82" s="25"/>
      <c r="AMY82" s="25"/>
      <c r="AMZ82" s="25"/>
      <c r="ANA82" s="25"/>
      <c r="ANB82" s="25"/>
      <c r="ANC82" s="25"/>
      <c r="AND82" s="25"/>
      <c r="ANE82" s="25"/>
      <c r="ANF82" s="25"/>
      <c r="ANG82" s="25"/>
      <c r="ANH82" s="25"/>
      <c r="ANI82" s="25"/>
      <c r="ANJ82" s="25"/>
      <c r="ANK82" s="25"/>
      <c r="ANL82" s="25"/>
      <c r="ANM82" s="25"/>
      <c r="ANN82" s="25"/>
      <c r="ANO82" s="25"/>
      <c r="ANP82" s="25"/>
      <c r="ANQ82" s="25"/>
      <c r="ANR82" s="25"/>
      <c r="ANS82" s="25"/>
      <c r="ANT82" s="25"/>
      <c r="ANU82" s="25"/>
      <c r="ANV82" s="25"/>
      <c r="ANW82" s="25"/>
      <c r="ANX82" s="25"/>
      <c r="ANY82" s="25"/>
      <c r="ANZ82" s="25"/>
      <c r="AOA82" s="25"/>
      <c r="AOB82" s="25"/>
      <c r="AOC82" s="25"/>
      <c r="AOD82" s="25"/>
      <c r="AOE82" s="25"/>
      <c r="AOF82" s="25"/>
      <c r="AOG82" s="25"/>
      <c r="AOH82" s="25"/>
      <c r="AOI82" s="25"/>
      <c r="AOJ82" s="25"/>
      <c r="AOK82" s="25"/>
      <c r="AOL82" s="25"/>
      <c r="AOM82" s="25"/>
      <c r="AON82" s="25"/>
      <c r="AOO82" s="25"/>
      <c r="AOP82" s="25"/>
      <c r="AOQ82" s="25"/>
      <c r="AOR82" s="25"/>
      <c r="AOS82" s="25"/>
      <c r="AOT82" s="25"/>
      <c r="AOU82" s="25"/>
      <c r="AOV82" s="25"/>
      <c r="AOW82" s="25"/>
      <c r="AOX82" s="25"/>
      <c r="AOY82" s="25"/>
      <c r="AOZ82" s="25"/>
      <c r="APA82" s="25"/>
      <c r="APB82" s="25"/>
      <c r="APC82" s="25"/>
      <c r="APD82" s="25"/>
      <c r="APE82" s="25"/>
      <c r="APF82" s="25"/>
      <c r="APG82" s="25"/>
      <c r="APH82" s="25"/>
      <c r="API82" s="25"/>
      <c r="APJ82" s="25"/>
      <c r="APK82" s="25"/>
      <c r="APL82" s="25"/>
      <c r="APM82" s="25"/>
      <c r="APN82" s="25"/>
      <c r="APO82" s="25"/>
      <c r="APP82" s="25"/>
      <c r="APQ82" s="25"/>
      <c r="APR82" s="25"/>
      <c r="APS82" s="25"/>
      <c r="APT82" s="25"/>
      <c r="APU82" s="25"/>
      <c r="APV82" s="25"/>
      <c r="APW82" s="25"/>
      <c r="APX82" s="25"/>
      <c r="APY82" s="25"/>
      <c r="APZ82" s="25"/>
      <c r="AQA82" s="25"/>
      <c r="AQB82" s="25"/>
      <c r="AQC82" s="25"/>
      <c r="AQD82" s="25"/>
      <c r="AQE82" s="25"/>
      <c r="AQF82" s="25"/>
      <c r="AQG82" s="25"/>
      <c r="AQH82" s="25"/>
      <c r="AQI82" s="25"/>
      <c r="AQJ82" s="25"/>
      <c r="AQK82" s="25"/>
      <c r="AQL82" s="25"/>
      <c r="AQM82" s="25"/>
      <c r="AQN82" s="25"/>
      <c r="AQO82" s="25"/>
      <c r="AQP82" s="25"/>
      <c r="AQQ82" s="25"/>
      <c r="AQR82" s="25"/>
    </row>
    <row r="83" spans="1:1136" ht="141.6" customHeight="1" x14ac:dyDescent="0.5">
      <c r="A83" s="44" t="s">
        <v>340</v>
      </c>
      <c r="B83" s="30" t="s">
        <v>280</v>
      </c>
      <c r="C83" s="30" t="s">
        <v>204</v>
      </c>
      <c r="D83" s="46" t="s">
        <v>348</v>
      </c>
      <c r="E83" s="44" t="s">
        <v>319</v>
      </c>
      <c r="F83" s="57"/>
      <c r="G83" s="44" t="s">
        <v>317</v>
      </c>
      <c r="H83" s="46" t="s">
        <v>349</v>
      </c>
      <c r="I83" s="46" t="s">
        <v>351</v>
      </c>
    </row>
    <row r="84" spans="1:1136" ht="88.95" customHeight="1" x14ac:dyDescent="0.5">
      <c r="A84" s="44"/>
      <c r="B84" s="30" t="s">
        <v>281</v>
      </c>
      <c r="C84" s="50" t="s">
        <v>182</v>
      </c>
      <c r="D84" s="44"/>
      <c r="E84" s="45"/>
      <c r="F84" s="57"/>
      <c r="G84" s="45"/>
      <c r="H84" s="46"/>
      <c r="I84" s="44"/>
    </row>
    <row r="85" spans="1:1136" ht="108" customHeight="1" x14ac:dyDescent="0.5">
      <c r="A85" s="44"/>
      <c r="B85" s="30" t="s">
        <v>282</v>
      </c>
      <c r="C85" s="50"/>
      <c r="D85" s="44"/>
      <c r="E85" s="45"/>
      <c r="F85" s="57"/>
      <c r="G85" s="45"/>
      <c r="H85" s="46"/>
      <c r="I85" s="44"/>
    </row>
    <row r="86" spans="1:1136" ht="129.6" customHeight="1" x14ac:dyDescent="0.5">
      <c r="A86" s="44" t="s">
        <v>341</v>
      </c>
      <c r="B86" s="30" t="s">
        <v>283</v>
      </c>
      <c r="C86" s="50" t="s">
        <v>182</v>
      </c>
      <c r="D86" s="46" t="s">
        <v>348</v>
      </c>
      <c r="E86" s="44" t="s">
        <v>319</v>
      </c>
      <c r="F86" s="44" t="s">
        <v>285</v>
      </c>
      <c r="G86" s="44" t="s">
        <v>317</v>
      </c>
      <c r="H86" s="46" t="s">
        <v>349</v>
      </c>
      <c r="I86" s="46" t="s">
        <v>351</v>
      </c>
    </row>
    <row r="87" spans="1:1136" ht="51.6" x14ac:dyDescent="0.5">
      <c r="A87" s="44"/>
      <c r="B87" s="17" t="s">
        <v>284</v>
      </c>
      <c r="C87" s="50"/>
      <c r="D87" s="44"/>
      <c r="E87" s="45"/>
      <c r="F87" s="44"/>
      <c r="G87" s="45"/>
      <c r="H87" s="46"/>
      <c r="I87" s="44"/>
    </row>
    <row r="88" spans="1:1136" ht="96" customHeight="1" x14ac:dyDescent="0.5">
      <c r="A88" s="44" t="s">
        <v>342</v>
      </c>
      <c r="B88" s="35" t="s">
        <v>286</v>
      </c>
      <c r="C88" s="50" t="s">
        <v>293</v>
      </c>
      <c r="D88" s="46" t="s">
        <v>348</v>
      </c>
      <c r="E88" s="44" t="s">
        <v>319</v>
      </c>
      <c r="F88" s="44" t="s">
        <v>292</v>
      </c>
      <c r="G88" s="44" t="s">
        <v>317</v>
      </c>
      <c r="H88" s="46" t="s">
        <v>349</v>
      </c>
      <c r="I88" s="44"/>
    </row>
    <row r="89" spans="1:1136" ht="51.6" x14ac:dyDescent="0.5">
      <c r="A89" s="44"/>
      <c r="B89" s="17" t="s">
        <v>287</v>
      </c>
      <c r="C89" s="50"/>
      <c r="D89" s="44"/>
      <c r="E89" s="45"/>
      <c r="F89" s="44"/>
      <c r="G89" s="45"/>
      <c r="H89" s="44"/>
      <c r="I89" s="45"/>
    </row>
    <row r="90" spans="1:1136" ht="51.6" x14ac:dyDescent="0.5">
      <c r="A90" s="44"/>
      <c r="B90" s="17" t="s">
        <v>288</v>
      </c>
      <c r="C90" s="17" t="s">
        <v>294</v>
      </c>
      <c r="D90" s="44"/>
      <c r="E90" s="45"/>
      <c r="F90" s="44"/>
      <c r="G90" s="45"/>
      <c r="H90" s="44"/>
      <c r="I90" s="45"/>
    </row>
    <row r="91" spans="1:1136" ht="77.400000000000006" x14ac:dyDescent="0.5">
      <c r="A91" s="44"/>
      <c r="B91" s="17" t="s">
        <v>289</v>
      </c>
      <c r="C91" s="17" t="s">
        <v>247</v>
      </c>
      <c r="D91" s="44"/>
      <c r="E91" s="45"/>
      <c r="F91" s="44"/>
      <c r="G91" s="45"/>
      <c r="H91" s="44"/>
      <c r="I91" s="45"/>
    </row>
    <row r="92" spans="1:1136" ht="91.2" customHeight="1" x14ac:dyDescent="0.5">
      <c r="A92" s="44"/>
      <c r="B92" s="17" t="s">
        <v>290</v>
      </c>
      <c r="C92" s="17" t="s">
        <v>204</v>
      </c>
      <c r="D92" s="44"/>
      <c r="E92" s="45"/>
      <c r="F92" s="44"/>
      <c r="G92" s="45"/>
      <c r="H92" s="44"/>
      <c r="I92" s="45"/>
    </row>
    <row r="93" spans="1:1136" ht="74.400000000000006" customHeight="1" x14ac:dyDescent="0.5">
      <c r="A93" s="44"/>
      <c r="B93" s="17" t="s">
        <v>291</v>
      </c>
      <c r="C93" s="17" t="s">
        <v>352</v>
      </c>
      <c r="D93" s="44"/>
      <c r="E93" s="45"/>
      <c r="F93" s="44"/>
      <c r="G93" s="45"/>
      <c r="H93" s="44"/>
      <c r="I93" s="45"/>
    </row>
    <row r="94" spans="1:1136" ht="78" customHeight="1" x14ac:dyDescent="0.5">
      <c r="A94" s="44" t="s">
        <v>343</v>
      </c>
      <c r="B94" s="35" t="s">
        <v>295</v>
      </c>
      <c r="C94" s="60" t="s">
        <v>293</v>
      </c>
      <c r="D94" s="46" t="s">
        <v>348</v>
      </c>
      <c r="E94" s="44" t="s">
        <v>319</v>
      </c>
      <c r="F94" s="44" t="s">
        <v>296</v>
      </c>
      <c r="G94" s="44" t="s">
        <v>317</v>
      </c>
      <c r="H94" s="46" t="s">
        <v>349</v>
      </c>
      <c r="I94" s="44"/>
    </row>
    <row r="95" spans="1:1136" ht="51.6" x14ac:dyDescent="0.5">
      <c r="A95" s="44"/>
      <c r="B95" s="17" t="s">
        <v>287</v>
      </c>
      <c r="C95" s="60"/>
      <c r="D95" s="44"/>
      <c r="E95" s="45"/>
      <c r="F95" s="44"/>
      <c r="G95" s="45"/>
      <c r="H95" s="44"/>
      <c r="I95" s="45"/>
    </row>
    <row r="96" spans="1:1136" ht="51.6" x14ac:dyDescent="0.5">
      <c r="A96" s="44"/>
      <c r="B96" s="17" t="s">
        <v>288</v>
      </c>
      <c r="C96" s="17" t="s">
        <v>294</v>
      </c>
      <c r="D96" s="44"/>
      <c r="E96" s="45"/>
      <c r="F96" s="44"/>
      <c r="G96" s="45"/>
      <c r="H96" s="44"/>
      <c r="I96" s="45"/>
    </row>
    <row r="97" spans="1:9" ht="77.400000000000006" x14ac:dyDescent="0.5">
      <c r="A97" s="44"/>
      <c r="B97" s="17" t="s">
        <v>289</v>
      </c>
      <c r="C97" s="17" t="s">
        <v>247</v>
      </c>
      <c r="D97" s="44"/>
      <c r="E97" s="45"/>
      <c r="F97" s="44"/>
      <c r="G97" s="45"/>
      <c r="H97" s="44"/>
      <c r="I97" s="45"/>
    </row>
    <row r="98" spans="1:9" ht="77.400000000000006" x14ac:dyDescent="0.5">
      <c r="A98" s="44"/>
      <c r="B98" s="17" t="s">
        <v>290</v>
      </c>
      <c r="C98" s="17" t="s">
        <v>204</v>
      </c>
      <c r="D98" s="44"/>
      <c r="E98" s="45"/>
      <c r="F98" s="44"/>
      <c r="G98" s="45"/>
      <c r="H98" s="44"/>
      <c r="I98" s="45"/>
    </row>
    <row r="99" spans="1:9" ht="51.6" x14ac:dyDescent="0.5">
      <c r="A99" s="44"/>
      <c r="B99" s="17" t="s">
        <v>291</v>
      </c>
      <c r="C99" s="17" t="s">
        <v>352</v>
      </c>
      <c r="D99" s="44"/>
      <c r="E99" s="45"/>
      <c r="F99" s="44"/>
      <c r="G99" s="45"/>
      <c r="H99" s="44"/>
      <c r="I99" s="45"/>
    </row>
    <row r="100" spans="1:9" ht="235.2" customHeight="1" x14ac:dyDescent="0.5">
      <c r="A100" s="32" t="s">
        <v>344</v>
      </c>
      <c r="B100" s="35" t="s">
        <v>233</v>
      </c>
      <c r="C100" s="39" t="s">
        <v>181</v>
      </c>
      <c r="D100" s="42" t="s">
        <v>348</v>
      </c>
      <c r="E100" s="32" t="s">
        <v>319</v>
      </c>
      <c r="F100" s="37"/>
      <c r="G100" s="32" t="s">
        <v>317</v>
      </c>
      <c r="H100" s="40" t="s">
        <v>349</v>
      </c>
      <c r="I100" s="42" t="s">
        <v>351</v>
      </c>
    </row>
    <row r="101" spans="1:9" ht="53.25" customHeight="1" x14ac:dyDescent="0.5">
      <c r="A101" s="44" t="s">
        <v>345</v>
      </c>
      <c r="B101" s="35" t="s">
        <v>227</v>
      </c>
      <c r="C101" s="35" t="s">
        <v>230</v>
      </c>
      <c r="D101" s="43"/>
      <c r="E101" s="44" t="s">
        <v>319</v>
      </c>
      <c r="F101" s="35" t="s">
        <v>229</v>
      </c>
      <c r="G101" s="44" t="s">
        <v>317</v>
      </c>
      <c r="H101" s="62" t="s">
        <v>353</v>
      </c>
      <c r="I101" s="43"/>
    </row>
    <row r="102" spans="1:9" ht="189" customHeight="1" x14ac:dyDescent="0.5">
      <c r="A102" s="44"/>
      <c r="B102" s="35" t="s">
        <v>228</v>
      </c>
      <c r="C102" s="35" t="s">
        <v>231</v>
      </c>
      <c r="D102" s="43"/>
      <c r="E102" s="45"/>
      <c r="F102" s="35" t="s">
        <v>232</v>
      </c>
      <c r="G102" s="45"/>
      <c r="H102" s="62"/>
      <c r="I102" s="43"/>
    </row>
    <row r="103" spans="1:9" x14ac:dyDescent="0.5">
      <c r="A103" s="17"/>
      <c r="B103" s="17"/>
      <c r="C103" s="17"/>
      <c r="D103" s="43"/>
      <c r="E103" s="17"/>
      <c r="F103" s="17"/>
      <c r="G103" s="17"/>
      <c r="H103" s="17"/>
      <c r="I103" s="43"/>
    </row>
    <row r="104" spans="1:9" x14ac:dyDescent="0.5">
      <c r="A104" s="17"/>
      <c r="B104" s="17"/>
      <c r="C104" s="17"/>
      <c r="D104" s="43"/>
      <c r="E104" s="17"/>
      <c r="F104" s="17"/>
      <c r="G104" s="17"/>
      <c r="H104" s="17"/>
      <c r="I104" s="43"/>
    </row>
    <row r="105" spans="1:9" x14ac:dyDescent="0.5">
      <c r="A105" s="71" t="s">
        <v>315</v>
      </c>
      <c r="B105" s="71"/>
      <c r="C105" s="71"/>
      <c r="D105" s="71"/>
      <c r="E105" s="71"/>
      <c r="F105" s="71"/>
      <c r="G105" s="71"/>
      <c r="H105" s="71"/>
      <c r="I105" s="71"/>
    </row>
    <row r="106" spans="1:9" ht="91.8" customHeight="1" x14ac:dyDescent="0.5">
      <c r="A106" s="71"/>
      <c r="B106" s="71"/>
      <c r="C106" s="71"/>
      <c r="D106" s="71"/>
      <c r="E106" s="71"/>
      <c r="F106" s="71"/>
      <c r="G106" s="71"/>
      <c r="H106" s="71"/>
      <c r="I106" s="71"/>
    </row>
  </sheetData>
  <sheetProtection formatRows="0"/>
  <mergeCells count="181">
    <mergeCell ref="G66:G68"/>
    <mergeCell ref="H66:H68"/>
    <mergeCell ref="I66:I68"/>
    <mergeCell ref="D69:D74"/>
    <mergeCell ref="E69:E74"/>
    <mergeCell ref="G69:G74"/>
    <mergeCell ref="H69:H74"/>
    <mergeCell ref="I69:I74"/>
    <mergeCell ref="D61:D65"/>
    <mergeCell ref="E61:E65"/>
    <mergeCell ref="G61:G65"/>
    <mergeCell ref="H61:H65"/>
    <mergeCell ref="I61:I65"/>
    <mergeCell ref="A105:I106"/>
    <mergeCell ref="G53:G55"/>
    <mergeCell ref="G56:G60"/>
    <mergeCell ref="H53:H55"/>
    <mergeCell ref="H56:H60"/>
    <mergeCell ref="I53:I55"/>
    <mergeCell ref="I56:I60"/>
    <mergeCell ref="D45:D49"/>
    <mergeCell ref="E45:E49"/>
    <mergeCell ref="G45:G49"/>
    <mergeCell ref="H45:H49"/>
    <mergeCell ref="I45:I49"/>
    <mergeCell ref="D50:D52"/>
    <mergeCell ref="E50:E52"/>
    <mergeCell ref="G50:G52"/>
    <mergeCell ref="H50:H52"/>
    <mergeCell ref="I50:I52"/>
    <mergeCell ref="D83:D85"/>
    <mergeCell ref="D86:D87"/>
    <mergeCell ref="D88:D93"/>
    <mergeCell ref="D94:D99"/>
    <mergeCell ref="E83:E85"/>
    <mergeCell ref="E86:E87"/>
    <mergeCell ref="E88:E93"/>
    <mergeCell ref="G38:G44"/>
    <mergeCell ref="H38:H44"/>
    <mergeCell ref="I38:I44"/>
    <mergeCell ref="K5:K9"/>
    <mergeCell ref="G17:G18"/>
    <mergeCell ref="H17:H18"/>
    <mergeCell ref="I17:I18"/>
    <mergeCell ref="D19:D21"/>
    <mergeCell ref="E19:E21"/>
    <mergeCell ref="G19:G21"/>
    <mergeCell ref="H19:H21"/>
    <mergeCell ref="I19:I21"/>
    <mergeCell ref="G11:G14"/>
    <mergeCell ref="H11:H14"/>
    <mergeCell ref="D8:D10"/>
    <mergeCell ref="E8:E10"/>
    <mergeCell ref="G8:G10"/>
    <mergeCell ref="H8:H10"/>
    <mergeCell ref="I8:I10"/>
    <mergeCell ref="F4:F7"/>
    <mergeCell ref="F19:F21"/>
    <mergeCell ref="F12:F13"/>
    <mergeCell ref="F15:F16"/>
    <mergeCell ref="G94:G99"/>
    <mergeCell ref="H83:H85"/>
    <mergeCell ref="H88:H93"/>
    <mergeCell ref="I83:I85"/>
    <mergeCell ref="H86:H87"/>
    <mergeCell ref="I86:I87"/>
    <mergeCell ref="I88:I93"/>
    <mergeCell ref="H94:H99"/>
    <mergeCell ref="I94:I99"/>
    <mergeCell ref="E101:E102"/>
    <mergeCell ref="G101:G102"/>
    <mergeCell ref="H101:H102"/>
    <mergeCell ref="F83:F85"/>
    <mergeCell ref="C75:C76"/>
    <mergeCell ref="I11:I14"/>
    <mergeCell ref="D15:D16"/>
    <mergeCell ref="E15:E16"/>
    <mergeCell ref="G15:G16"/>
    <mergeCell ref="H15:H16"/>
    <mergeCell ref="I15:I16"/>
    <mergeCell ref="G75:G78"/>
    <mergeCell ref="G79:G82"/>
    <mergeCell ref="H75:H78"/>
    <mergeCell ref="I75:I78"/>
    <mergeCell ref="H79:H82"/>
    <mergeCell ref="I79:I82"/>
    <mergeCell ref="F71:F74"/>
    <mergeCell ref="C38:C41"/>
    <mergeCell ref="I100:I104"/>
    <mergeCell ref="E94:E99"/>
    <mergeCell ref="G83:G85"/>
    <mergeCell ref="G86:G87"/>
    <mergeCell ref="G88:G93"/>
    <mergeCell ref="A101:A102"/>
    <mergeCell ref="A2:B2"/>
    <mergeCell ref="A1:I1"/>
    <mergeCell ref="D3:D7"/>
    <mergeCell ref="E3:E7"/>
    <mergeCell ref="G3:G7"/>
    <mergeCell ref="H3:H7"/>
    <mergeCell ref="I3:I7"/>
    <mergeCell ref="C94:C95"/>
    <mergeCell ref="A94:A99"/>
    <mergeCell ref="F94:F99"/>
    <mergeCell ref="A88:A93"/>
    <mergeCell ref="F88:F93"/>
    <mergeCell ref="C88:C89"/>
    <mergeCell ref="C84:C85"/>
    <mergeCell ref="A86:A87"/>
    <mergeCell ref="F86:F87"/>
    <mergeCell ref="C86:C87"/>
    <mergeCell ref="A83:A85"/>
    <mergeCell ref="A79:A82"/>
    <mergeCell ref="F79:F82"/>
    <mergeCell ref="A75:A78"/>
    <mergeCell ref="F75:F78"/>
    <mergeCell ref="A69:A74"/>
    <mergeCell ref="A66:A68"/>
    <mergeCell ref="F66:F68"/>
    <mergeCell ref="A61:A65"/>
    <mergeCell ref="F62:F65"/>
    <mergeCell ref="D75:D78"/>
    <mergeCell ref="D79:D82"/>
    <mergeCell ref="E75:E78"/>
    <mergeCell ref="E79:E82"/>
    <mergeCell ref="D66:D68"/>
    <mergeCell ref="E66:E68"/>
    <mergeCell ref="A56:A60"/>
    <mergeCell ref="F58:F60"/>
    <mergeCell ref="C59:C60"/>
    <mergeCell ref="C50:C51"/>
    <mergeCell ref="A53:A55"/>
    <mergeCell ref="F54:F55"/>
    <mergeCell ref="A50:A51"/>
    <mergeCell ref="F50:F51"/>
    <mergeCell ref="D53:D55"/>
    <mergeCell ref="D56:D60"/>
    <mergeCell ref="E53:E55"/>
    <mergeCell ref="E56:E60"/>
    <mergeCell ref="F17:F18"/>
    <mergeCell ref="A45:A49"/>
    <mergeCell ref="F45:F49"/>
    <mergeCell ref="A38:A44"/>
    <mergeCell ref="F38:F44"/>
    <mergeCell ref="A23:A31"/>
    <mergeCell ref="C23:C25"/>
    <mergeCell ref="F26:F31"/>
    <mergeCell ref="C27:C30"/>
    <mergeCell ref="C32:C34"/>
    <mergeCell ref="A36:A37"/>
    <mergeCell ref="F36:F37"/>
    <mergeCell ref="A32:A35"/>
    <mergeCell ref="F32:F35"/>
    <mergeCell ref="D36:D37"/>
    <mergeCell ref="E36:E37"/>
    <mergeCell ref="D38:D44"/>
    <mergeCell ref="E38:E44"/>
    <mergeCell ref="D100:D104"/>
    <mergeCell ref="A3:A7"/>
    <mergeCell ref="D11:D14"/>
    <mergeCell ref="E11:E14"/>
    <mergeCell ref="D17:D18"/>
    <mergeCell ref="E17:E18"/>
    <mergeCell ref="G36:G37"/>
    <mergeCell ref="H36:H37"/>
    <mergeCell ref="I36:I37"/>
    <mergeCell ref="D23:D31"/>
    <mergeCell ref="E23:E31"/>
    <mergeCell ref="H23:H31"/>
    <mergeCell ref="I23:I31"/>
    <mergeCell ref="G23:G31"/>
    <mergeCell ref="D32:D35"/>
    <mergeCell ref="E32:E35"/>
    <mergeCell ref="G32:G35"/>
    <mergeCell ref="H32:H35"/>
    <mergeCell ref="I32:I35"/>
    <mergeCell ref="A15:A16"/>
    <mergeCell ref="A17:A18"/>
    <mergeCell ref="A19:A21"/>
    <mergeCell ref="A8:A10"/>
    <mergeCell ref="A11:A14"/>
  </mergeCells>
  <hyperlinks>
    <hyperlink ref="D3" r:id="rId1" xr:uid="{6462BFDD-2A8C-4D06-A134-71B699562BA7}"/>
    <hyperlink ref="I3" r:id="rId2" display="https://at.tisviluppo.net/Documenti/00019/IBAN%202017.pdf" xr:uid="{16A00B71-21ED-4A98-B6D4-D49DEC5C2974}"/>
    <hyperlink ref="I8" r:id="rId3" display="https://at.tisviluppo.net/Documenti/00019/IBAN%202017.pdf" xr:uid="{CAA7BD69-B0E5-4639-8CBC-A92A5A7AF9EC}"/>
    <hyperlink ref="I11" r:id="rId4" display="https://at.tisviluppo.net/Documenti/00019/IBAN%202017.pdf" xr:uid="{3846C682-F50C-4801-BF1B-DD9A40561590}"/>
    <hyperlink ref="I19" r:id="rId5" display="https://at.tisviluppo.net/Documenti/00019/IBAN%202017.pdf" xr:uid="{5EC09691-5480-4D96-BBC7-00FDC755962D}"/>
    <hyperlink ref="I23" r:id="rId6" display="https://at.tisviluppo.net/Documenti/00019/IBAN%202017.pdf" xr:uid="{34195AF4-BAFF-4927-B2F3-175544EE04B5}"/>
    <hyperlink ref="I32" r:id="rId7" display="https://at.tisviluppo.net/Documenti/00019/IBAN%202017.pdf" xr:uid="{AB3EE0D5-DD63-41D9-AF04-9CE026CCD694}"/>
    <hyperlink ref="I36" r:id="rId8" display="https://at.tisviluppo.net/Documenti/00019/IBAN%202017.pdf" xr:uid="{CE89821E-ECF4-4671-9C65-FC63EB9F0DA5}"/>
    <hyperlink ref="I83" r:id="rId9" display="https://at.tisviluppo.net/Documenti/00019/IBAN%202017.pdf" xr:uid="{3FA53214-3B07-4726-B56D-F0699E86CD5F}"/>
    <hyperlink ref="H3" r:id="rId10" xr:uid="{6E45AD4B-D9EB-4CD0-8FAB-94EBDFF98488}"/>
    <hyperlink ref="H8:H10" r:id="rId11" display="Strumenti di tutela giurisdizionale amministrativa.pdf" xr:uid="{F0524708-16A6-4C7D-B3B7-6A79C4CFC0BD}"/>
    <hyperlink ref="H3:H7" r:id="rId12" display="Strumenti di tutela giurisdizionale amministrativa.pdf" xr:uid="{CADEC069-C244-4BCE-ABB6-EC0083C06C19}"/>
    <hyperlink ref="D8" r:id="rId13" display="https://www.odcec.verona.it/index.php/contatti.html" xr:uid="{9FA17802-47DD-4F48-AE68-85D995276ED4}"/>
    <hyperlink ref="D11" r:id="rId14" display="https://www.odcec.verona.it/index.php/contatti.html" xr:uid="{D9F6471E-E9F6-4A83-80AE-A1760A22F836}"/>
    <hyperlink ref="H11:H14" r:id="rId15" display="Strumenti di tutela giurisdizionale amministrativa.pdf" xr:uid="{A792DFD2-3760-4D3F-B2D0-661897B0AB1E}"/>
    <hyperlink ref="D15" r:id="rId16" display="https://www.odcec.verona.it/index.php/contatti.html" xr:uid="{7A3B3E65-4E91-4DFA-B4B9-2E5CDB22745D}"/>
    <hyperlink ref="H15:H16" r:id="rId17" display="Strumenti di tutela giurisdizionale amministrativa.pdf" xr:uid="{377B3DAE-3B61-444F-B953-1CDCBBABA8B9}"/>
    <hyperlink ref="D17" r:id="rId18" display="https://www.odcec.verona.it/index.php/contatti.html" xr:uid="{4A3D714F-789C-4761-A3C3-32D70FD90587}"/>
    <hyperlink ref="D19" r:id="rId19" display="https://www.odcec.verona.it/index.php/contatti.html" xr:uid="{CBBE444D-77BC-4BB4-994E-4BFFFF35DD2F}"/>
    <hyperlink ref="H19" r:id="rId20" xr:uid="{8A68E702-7A50-4E52-99DB-35F9B048D623}"/>
    <hyperlink ref="H19:H21" r:id="rId21" display="https://www.odcec.verona.it/index.php/amministrazione-trasparente.html" xr:uid="{E3A74982-FD9C-48BE-BB68-917B34BDA3E4}"/>
    <hyperlink ref="H23" r:id="rId22" xr:uid="{84F3582B-D4B7-4E34-95EC-CFDA1A69E3D4}"/>
    <hyperlink ref="H23:H31" r:id="rId23" display="https://www.odcec.verona.it/index.php/amministrazione-trasparente.html" xr:uid="{9E5C85B8-2424-4683-AE66-5B04B4B384F9}"/>
    <hyperlink ref="H17:H18" r:id="rId24" display="Strumenti di tutela giurisdizionale amministrativa.pdf" xr:uid="{3B837E00-4BED-4057-BC76-7A32D4C45461}"/>
    <hyperlink ref="D23" r:id="rId25" display="https://www.odcec.verona.it/index.php/contatti.html" xr:uid="{5D504234-5531-4364-A629-315ED281839A}"/>
    <hyperlink ref="D32" r:id="rId26" display="https://www.odcec.verona.it/index.php/contatti.html" xr:uid="{1139EAED-A3EC-444A-9904-F538D820253C}"/>
    <hyperlink ref="D36" r:id="rId27" display="https://www.odcec.verona.it/index.php/contatti.html" xr:uid="{020426EE-D94A-4443-9266-44854B1431C7}"/>
    <hyperlink ref="H32:H35" r:id="rId28" display="https://www.odcec.verona.it/index.php/amministrazione-trasparente.html" xr:uid="{0928ACF1-1D57-4CFC-80D3-06C114890B3B}"/>
    <hyperlink ref="H36:H37" r:id="rId29" display="https://www.odcec.verona.it/index.php/amministrazione-trasparente.html" xr:uid="{B51885EF-E68E-4D22-BDEC-C3F51529F8BF}"/>
    <hyperlink ref="D38" r:id="rId30" display="https://www.odcec.verona.it/index.php/contatti.html" xr:uid="{E6AFFEE9-F133-46E5-BAE0-88CBABF24E4D}"/>
    <hyperlink ref="H38" r:id="rId31" xr:uid="{AC8E4C28-032E-4FA0-B783-E5F8D2BE7383}"/>
    <hyperlink ref="H38:H44" r:id="rId32" display="https://www.odcec.verona.it/index.php/amministrazione-trasparente.html" xr:uid="{44FB5F94-615F-4C25-848C-4B62AEF29202}"/>
    <hyperlink ref="H45" r:id="rId33" xr:uid="{3B5881FB-BE61-482B-96A9-E5EE35DB6A4A}"/>
    <hyperlink ref="H45:H49" r:id="rId34" display="https://www.odcec.verona.it/index.php/amministrazione-trasparente.html" xr:uid="{268F4BA7-9D46-48BE-92DB-C270FA9BC752}"/>
    <hyperlink ref="I38" r:id="rId35" display="https://at.tisviluppo.net/Documenti/00019/IBAN%202017.pdf" xr:uid="{52D95861-41F2-4D57-A99B-CAD723AEBBEA}"/>
    <hyperlink ref="D50" r:id="rId36" display="https://www.odcec.verona.it/index.php/contatti.html" xr:uid="{6862E3EF-4172-4EAF-BA12-6122CB7C973C}"/>
    <hyperlink ref="H50" r:id="rId37" xr:uid="{43F00FAD-89A6-4150-BA08-DD9E378C4C30}"/>
    <hyperlink ref="H50:H52" r:id="rId38" display="https://www.odcec.verona.it/index.php/amministrazione-trasparente.html" xr:uid="{E2DDFF0A-3352-4785-AB7F-3419EAE196F0}"/>
    <hyperlink ref="I50" r:id="rId39" display="https://at.tisviluppo.net/Documenti/00019/IBAN%202017.pdf" xr:uid="{E58DF831-2C4B-44B9-B31D-C7305301CB88}"/>
    <hyperlink ref="D53" r:id="rId40" display="https://www.odcec.verona.it/index.php/contatti.html" xr:uid="{7AE50C90-EBDB-4F3D-B1E7-A5F87FFD7993}"/>
    <hyperlink ref="H56" r:id="rId41" xr:uid="{58923B5C-2389-4AC2-AD14-E9B38D8D6D66}"/>
    <hyperlink ref="H56:H60" r:id="rId42" display="https://www.odcec.verona.it/index.php/amministrazione-trasparente.html" xr:uid="{05B7BF0B-4FDA-4A20-849C-F842213064A9}"/>
    <hyperlink ref="H61" r:id="rId43" xr:uid="{A336F9A5-D8EF-4EA9-854F-D49AFCC97634}"/>
    <hyperlink ref="H61:H65" r:id="rId44" display="https://www.odcec.verona.it/index.php/amministrazione-trasparente.html" xr:uid="{F417E90E-483D-4F7A-AA20-36767C220E0F}"/>
    <hyperlink ref="H66" r:id="rId45" xr:uid="{0AC558D0-7D6E-46B2-8E4A-23D662320DB4}"/>
    <hyperlink ref="H66:H68" r:id="rId46" display="https://www.odcec.verona.it/index.php/amministrazione-trasparente.html" xr:uid="{4EDD3528-97F6-4A57-B087-D6FEA86FEBEE}"/>
    <hyperlink ref="D66" r:id="rId47" display="https://www.odcec.verona.it/index.php/contatti.html" xr:uid="{E3FB6BBD-F2AB-4BDB-9910-029E2879CBB6}"/>
    <hyperlink ref="D69" r:id="rId48" display="https://www.odcec.verona.it/index.php/contatti.html" xr:uid="{0ADE04F7-0F68-4557-917A-4DD4376FE708}"/>
    <hyperlink ref="H69" r:id="rId49" xr:uid="{0F6696F4-4F11-47C7-A890-52988B7EC0DC}"/>
    <hyperlink ref="H69:H74" r:id="rId50" display="https://www.odcec.verona.it/index.php/amministrazione-trasparente.html" xr:uid="{1BCE87F2-79EB-4DD0-9342-F78724085C45}"/>
    <hyperlink ref="H75" r:id="rId51" xr:uid="{B7A22ABA-660A-40AF-B1F0-BE9C5B152E9E}"/>
    <hyperlink ref="H75:H78" r:id="rId52" display="https://www.odcec.verona.it/index.php/amministrazione-trasparente.html" xr:uid="{54B270D0-EB2F-44E0-9363-452E134ADF85}"/>
    <hyperlink ref="I75" r:id="rId53" display="https://at.tisviluppo.net/Documenti/00019/IBAN%202017.pdf" xr:uid="{FC948FE7-2AE8-46EA-92F1-03E725279183}"/>
    <hyperlink ref="D75" r:id="rId54" display="https://www.odcec.verona.it/index.php/contatti.html" xr:uid="{92CCBCAE-0C95-47D9-8FBA-B83F22FF0D80}"/>
    <hyperlink ref="D79" r:id="rId55" display="https://www.odcec.verona.it/index.php/contatti.html" xr:uid="{DFECB515-9A88-4ED1-AC1E-3B6AB7E4C375}"/>
    <hyperlink ref="H79" r:id="rId56" xr:uid="{F2E30AEF-2621-4E5E-B4FB-D26144113818}"/>
    <hyperlink ref="H79:H82" r:id="rId57" display="https://www.odcec.verona.it/index.php/amministrazione-trasparente.html" xr:uid="{E3411AFC-73DA-498A-8EB0-0986893D8641}"/>
    <hyperlink ref="I79" r:id="rId58" display="https://at.tisviluppo.net/Documenti/00019/IBAN%202017.pdf" xr:uid="{37A009A9-DD14-41EE-B5AE-C16E20EDEEC2}"/>
    <hyperlink ref="D83" r:id="rId59" display="https://www.odcec.verona.it/index.php/contatti.html" xr:uid="{E9981034-57A5-4B08-BBD8-9430A88F6142}"/>
    <hyperlink ref="H83" r:id="rId60" xr:uid="{C522884A-F51F-405A-AD0A-939B60027AF1}"/>
    <hyperlink ref="H83:H85" r:id="rId61" display="https://www.odcec.verona.it/index.php/amministrazione-trasparente.html" xr:uid="{2D625EE3-6B5B-4208-B7CF-F4CC700A05CD}"/>
    <hyperlink ref="D86" r:id="rId62" display="https://www.odcec.verona.it/index.php/contatti.html" xr:uid="{329A9154-C7C0-4271-ADAF-82EB7864B377}"/>
    <hyperlink ref="H86" r:id="rId63" xr:uid="{31BE80AE-4800-406E-8036-A270C2FFA815}"/>
    <hyperlink ref="H86:H87" r:id="rId64" display="https://www.odcec.verona.it/index.php/amministrazione-trasparente.html" xr:uid="{2873A048-B7EF-4B21-8408-12E2600125F7}"/>
    <hyperlink ref="I86" r:id="rId65" display="https://at.tisviluppo.net/Documenti/00019/IBAN%202017.pdf" xr:uid="{94E32DE3-2FBD-4CE8-8B6C-B57E0BBBF006}"/>
    <hyperlink ref="D88" r:id="rId66" display="https://www.odcec.verona.it/index.php/contatti.html" xr:uid="{EE8DF8F4-3DCA-4FBB-878D-A62D2F02964B}"/>
    <hyperlink ref="D94" r:id="rId67" display="https://www.odcec.verona.it/index.php/contatti.html" xr:uid="{9240EF03-F2FC-4EA3-B6B3-3C9408E143CE}"/>
    <hyperlink ref="H100" r:id="rId68" xr:uid="{EC1B9976-06E7-4F5E-BF27-7802993FBEFF}"/>
    <hyperlink ref="H88" r:id="rId69" xr:uid="{46C54D97-9B18-4883-B8FF-EC7A2DF082ED}"/>
    <hyperlink ref="H94" r:id="rId70" xr:uid="{E6FFD9A0-51DE-40F9-B3F3-41ACC64151A0}"/>
    <hyperlink ref="D45" r:id="rId71" xr:uid="{912D9BF0-C5FE-457E-B709-0714428DA616}"/>
    <hyperlink ref="H8" r:id="rId72" xr:uid="{F175E34A-A29A-4B50-A905-FC135303AA1C}"/>
    <hyperlink ref="H11" r:id="rId73" xr:uid="{7550B39D-B22E-43C3-996F-73F6BAB665BD}"/>
    <hyperlink ref="H15" r:id="rId74" xr:uid="{B83C16FF-FF32-4068-B825-3DFAA1444AB0}"/>
    <hyperlink ref="H17" r:id="rId75" xr:uid="{69C708D9-BB26-4E9E-916D-06DC3BB0CEF6}"/>
    <hyperlink ref="H32" r:id="rId76" xr:uid="{3B01495D-4430-48E9-B881-36E4C3B0428B}"/>
    <hyperlink ref="H36" r:id="rId77" xr:uid="{2F46940E-0E22-4043-B409-CD51C0E2F185}"/>
    <hyperlink ref="I45" r:id="rId78" display="https://at.tisviluppo.net/Documenti/00019/IBAN%202017.pdf" xr:uid="{5C615EBF-1FAB-47D8-A90F-27F3B2A5CB64}"/>
    <hyperlink ref="I56" r:id="rId79" display="https://at.tisviluppo.net/Documenti/00019/IBAN%202017.pdf" xr:uid="{929A3799-49D6-4BB8-8672-DEC904EB45F0}"/>
    <hyperlink ref="I61" r:id="rId80" display="https://at.tisviluppo.net/Documenti/00019/IBAN%202017.pdf" xr:uid="{58265106-87D5-4D6A-A93C-59A1A4C87E93}"/>
    <hyperlink ref="I100" r:id="rId81" display="https://at.tisviluppo.net/Documenti/00019/IBAN%202017.pdf" xr:uid="{E2FE7ACA-B36B-4A37-B175-FDB729C7DD43}"/>
    <hyperlink ref="D100" r:id="rId82" xr:uid="{0A0DA425-2303-493B-8B14-AC48F5AA5461}"/>
    <hyperlink ref="D61" r:id="rId83" xr:uid="{CDB0E880-D448-4E6B-B255-DE6B35E7F7BE}"/>
    <hyperlink ref="D56" r:id="rId84" xr:uid="{616B4902-A995-4A26-B947-3C28F11E0E1C}"/>
  </hyperlinks>
  <printOptions horizontalCentered="1" verticalCentered="1"/>
  <pageMargins left="0.70866141732283472" right="0.70866141732283472" top="0.74803149606299213" bottom="0.74803149606299213" header="0.31496062992125984" footer="0.31496062992125984"/>
  <pageSetup paperSize="9" scale="48" fitToHeight="0" orientation="landscape" r:id="rId8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Sezione generale_old</vt:lpstr>
      <vt:lpstr>competenze</vt:lpstr>
      <vt:lpstr>Parametri</vt:lpstr>
      <vt:lpstr>Procedimenti</vt:lpstr>
      <vt:lpstr>Altissimo</vt:lpstr>
      <vt:lpstr>Alto</vt:lpstr>
      <vt:lpstr>competenze!Area_stampa</vt:lpstr>
      <vt:lpstr>Procedimenti!Area_stampa</vt:lpstr>
      <vt:lpstr>Medio</vt:lpstr>
      <vt:lpstr>Procedimenti!Titoli_stampa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Lucilia</cp:lastModifiedBy>
  <cp:lastPrinted>2020-06-25T12:58:27Z</cp:lastPrinted>
  <dcterms:created xsi:type="dcterms:W3CDTF">2014-07-11T10:05:14Z</dcterms:created>
  <dcterms:modified xsi:type="dcterms:W3CDTF">2020-06-26T06:50:38Z</dcterms:modified>
</cp:coreProperties>
</file>